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F:\我的坚果云\教研科\校教改\2023教改中期检查&amp;上半年结项验收\通知：关于组织开展2023年度校级教学改革项目年度检查和结题验收的通知\"/>
    </mc:Choice>
  </mc:AlternateContent>
  <xr:revisionPtr revIDLastSave="0" documentId="13_ncr:1_{C93D4198-5630-4792-8E98-284FFC4027F4}"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 name="Sheet3" sheetId="3" r:id="rId3"/>
  </sheets>
  <externalReferences>
    <externalReference r:id="rId4"/>
  </externalReferences>
  <definedNames>
    <definedName name="_xlnm._FilterDatabase" localSheetId="0" hidden="1">Sheet1!$A$2:$F$88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 i="1" l="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16" i="1"/>
</calcChain>
</file>

<file path=xl/sharedStrings.xml><?xml version="1.0" encoding="utf-8"?>
<sst xmlns="http://schemas.openxmlformats.org/spreadsheetml/2006/main" count="519" uniqueCount="376">
  <si>
    <t>序号</t>
  </si>
  <si>
    <t>项目名称</t>
  </si>
  <si>
    <t>负责人</t>
  </si>
  <si>
    <t>项目组成员</t>
  </si>
  <si>
    <t>项目类别</t>
  </si>
  <si>
    <t>新工科背景下绿色化工人才培养模式探索和实践</t>
  </si>
  <si>
    <t>王连邦</t>
  </si>
  <si>
    <t>化学工程学院</t>
  </si>
  <si>
    <t>于凤文、赵峰鸣、卢晗锋、李振明、强根荣、李姗姗</t>
  </si>
  <si>
    <t>重点项目</t>
  </si>
  <si>
    <t>“生物 生命 生活”三生融合一流本科专业综合改革</t>
  </si>
  <si>
    <t>王亚军</t>
  </si>
  <si>
    <t>生物工程学院</t>
  </si>
  <si>
    <t>王雷、吴石金、金鑫、金利群、余志良、汤晓玲</t>
  </si>
  <si>
    <t>基于现代产业学院建设的“新药学”人才培养体系改革研究</t>
  </si>
  <si>
    <t>李行诺</t>
  </si>
  <si>
    <t>药学院</t>
  </si>
  <si>
    <t>郭辉、翁意意、唐岚、施绮雯、钟成刚、饶国武、杨燕、王旭东、宋秀兰、朱俊威</t>
  </si>
  <si>
    <t>潘响亮</t>
  </si>
  <si>
    <t>环境学院</t>
  </si>
  <si>
    <t>周珊珊、戴启洲、孙建强、张安平、方双喜、庞小兵、魏秀珍、邹金特、张明、周庆华、成卓韦、沈元</t>
  </si>
  <si>
    <t>产教深度融合的机械类专业建设改革和创新</t>
  </si>
  <si>
    <t>金伟娅</t>
  </si>
  <si>
    <t>机械工程学院</t>
  </si>
  <si>
    <t>潘柏松、姚建华、郑水华、姚春燕、梁杨杨、兰秀菊、佘翊妮、杨臧健、鲍官军、竺炯林、戴勇、张征</t>
  </si>
  <si>
    <t>新工科背景下电气与电子信息类专业人才培养模式研究</t>
  </si>
  <si>
    <t>张有兵</t>
  </si>
  <si>
    <t>信息工程学院</t>
  </si>
  <si>
    <t>王辛刚、彭宏、朱威、魏春、徐建明</t>
  </si>
  <si>
    <t>基于理工融合理念的数学公共基础课程建设</t>
  </si>
  <si>
    <t>朱海燕</t>
  </si>
  <si>
    <t>理学院</t>
  </si>
  <si>
    <t>周凯、姜丽亚、狄艳媚、张隽、曹军、詹国平、金永阳、沈守枫、余昶</t>
  </si>
  <si>
    <t>新文科引领的贸易金融类专业人才培养体系综合改革</t>
  </si>
  <si>
    <t>徐维祥</t>
  </si>
  <si>
    <t>经济学院</t>
  </si>
  <si>
    <t>孙林、杜群阳、刘琼、王莉、汪彩君、蒋烨、陈丹英</t>
  </si>
  <si>
    <t>跨界协同的卓越职教师资培养体系重构与创新</t>
  </si>
  <si>
    <t>吴向明</t>
  </si>
  <si>
    <t>教育科学与技术学院</t>
  </si>
  <si>
    <t>陈晶晶、杜学文、陈婧、刘迎春、孔德彭、楼飞燕、丁继红、邵朝友、徐巧宁、许建凤、巫晓琼、王帆</t>
  </si>
  <si>
    <t>面向企业创新需求与产教融合的设计专业创新型人才培养体系改革与实践</t>
  </si>
  <si>
    <t>卢纯福</t>
  </si>
  <si>
    <t>设计与建筑学院</t>
  </si>
  <si>
    <t>傅晓云、唐智川、朱意灏、朱昱宁、刘肖健、吴剑锋、张露芳、张乐凯</t>
  </si>
  <si>
    <t>新文科建设导向下卓越法治人才培养模式改革与实践研究</t>
  </si>
  <si>
    <t>张友连</t>
  </si>
  <si>
    <t>法学院</t>
  </si>
  <si>
    <t>刘承涛、毛卫民、李嘉、张兆松、徐正影、孙玉霞</t>
  </si>
  <si>
    <t>数字化引领的公共管理类专业人才培养体系综合改革</t>
  </si>
  <si>
    <t>祝建华</t>
  </si>
  <si>
    <t>公共管理学院</t>
  </si>
  <si>
    <t>何铨、肖云泽、张凤娟、毛建青、陈国营、张晖、郑莉、王玉敏</t>
  </si>
  <si>
    <t>新时代高校拔尖创新人才学科汇聚、科教融合的培养体系构建与实践</t>
  </si>
  <si>
    <t>王永固</t>
  </si>
  <si>
    <t>健行学院</t>
  </si>
  <si>
    <t>王家德、楼群英、朱成康、刘咪、童琳琳、谢春萌、胡婕、王丽、单昱祥</t>
  </si>
  <si>
    <t>成卓韦</t>
  </si>
  <si>
    <t>食品科学与工程学院</t>
  </si>
  <si>
    <t>计算机科学与技术学院</t>
  </si>
  <si>
    <t>土木工程学院</t>
  </si>
  <si>
    <t>管理学院</t>
  </si>
  <si>
    <t>外国语学院</t>
  </si>
  <si>
    <t>人文学院</t>
  </si>
  <si>
    <t>马克思主义学院</t>
  </si>
  <si>
    <t>之江学院</t>
  </si>
  <si>
    <t>体育军训部</t>
  </si>
  <si>
    <t>李珍</t>
  </si>
  <si>
    <t>创业学院</t>
  </si>
  <si>
    <t>JG2021001</t>
    <phoneticPr fontId="3" type="noConversion"/>
  </si>
  <si>
    <t>JG2021002</t>
  </si>
  <si>
    <t>JG2021003</t>
  </si>
  <si>
    <t>JG2021004</t>
  </si>
  <si>
    <t>JG2021005</t>
  </si>
  <si>
    <t>JG2021006</t>
  </si>
  <si>
    <t>JG2021007</t>
  </si>
  <si>
    <t>JG2021008</t>
  </si>
  <si>
    <t>JG2021009</t>
  </si>
  <si>
    <t>JG2021010</t>
  </si>
  <si>
    <t>JG2021011</t>
  </si>
  <si>
    <t>JG2021012</t>
  </si>
  <si>
    <t>JG2021013</t>
  </si>
  <si>
    <t xml:space="preserve">环保+信息复合创新人才培养研究与实践 </t>
    <phoneticPr fontId="3" type="noConversion"/>
  </si>
  <si>
    <t>JG2022001</t>
    <phoneticPr fontId="3" type="noConversion"/>
  </si>
  <si>
    <t>新时代背景下《工程伦理》案例式教学模式改革与实践</t>
  </si>
  <si>
    <t>卢美贞、于凤文、解庆龙、沈绍传、贠军贤</t>
  </si>
  <si>
    <t>JG2022002</t>
    <phoneticPr fontId="3" type="noConversion"/>
  </si>
  <si>
    <t>基于研究型思维的《电化学原理》课堂教学实践</t>
  </si>
  <si>
    <t>褚有群、朱英红、陈赵杨</t>
  </si>
  <si>
    <r>
      <t>JG2022003</t>
    </r>
    <r>
      <rPr>
        <sz val="11"/>
        <color theme="1"/>
        <rFont val="宋体"/>
        <family val="2"/>
        <scheme val="minor"/>
      </rPr>
      <t/>
    </r>
  </si>
  <si>
    <t>基于在线作业的《有机化学》双语课程混合式教学模式的探索</t>
  </si>
  <si>
    <t>许孝良、金红卫</t>
  </si>
  <si>
    <t>JG2022004</t>
  </si>
  <si>
    <t>“两性一度”导向下《化工原理实验》评价模式的改革与探索</t>
  </si>
  <si>
    <t>应惠娟</t>
  </si>
  <si>
    <t>于凤文、姬登祥、俞云良、韦一</t>
  </si>
  <si>
    <r>
      <t>JG2022005</t>
    </r>
    <r>
      <rPr>
        <sz val="11"/>
        <color theme="1"/>
        <rFont val="宋体"/>
        <family val="2"/>
        <scheme val="minor"/>
      </rPr>
      <t/>
    </r>
  </si>
  <si>
    <t>线上线下混合式教学在有机化学课堂中的应用探索</t>
  </si>
  <si>
    <t>董玉杰</t>
  </si>
  <si>
    <t>盛卫坚、周丙伟、杨振平、许孝良、张国富、武宏科、韩亮、王红</t>
  </si>
  <si>
    <t>JG2022006</t>
  </si>
  <si>
    <t>“双碳”目标下《分离工程》项目式教学探索与实践</t>
  </si>
  <si>
    <t>赵德明</t>
  </si>
  <si>
    <t>孙志娟、吴纯鑫、张建庭</t>
  </si>
  <si>
    <r>
      <t>JG2022007</t>
    </r>
    <r>
      <rPr>
        <sz val="11"/>
        <color theme="1"/>
        <rFont val="宋体"/>
        <family val="2"/>
        <scheme val="minor"/>
      </rPr>
      <t/>
    </r>
  </si>
  <si>
    <t>《生物分离工程》产教融合模式的探索与实践</t>
  </si>
  <si>
    <t>陆跃乐</t>
  </si>
  <si>
    <t>周家伟、陈小龙、陈翰驰、朱林江</t>
    <phoneticPr fontId="3" type="noConversion"/>
  </si>
  <si>
    <t>JG2022008</t>
  </si>
  <si>
    <t>新工科视域下创新创业教育融入《酶工程》课堂教学的探索与实践</t>
  </si>
  <si>
    <t>宋晓菲</t>
  </si>
  <si>
    <t>王亚军、程峰、翁春跃、徐沈远、李树芳、金鑫、张烽、泮佳佳</t>
  </si>
  <si>
    <r>
      <t>JG2022009</t>
    </r>
    <r>
      <rPr>
        <sz val="11"/>
        <color theme="1"/>
        <rFont val="宋体"/>
        <family val="2"/>
        <scheme val="minor"/>
      </rPr>
      <t/>
    </r>
  </si>
  <si>
    <t>基于产品创新设计与制造在发酵工艺综合实验教学中的应用</t>
  </si>
  <si>
    <t>朱林江</t>
  </si>
  <si>
    <t>陈翰驰、周家伟</t>
  </si>
  <si>
    <t>JG2022010</t>
  </si>
  <si>
    <t>基于3D仿真沉浸式中药药剂学课程教学模式创新与实践</t>
  </si>
  <si>
    <t>唐岚</t>
  </si>
  <si>
    <t>孙国君、楚楚、欧志敏、董作军</t>
  </si>
  <si>
    <r>
      <t>JG2022011</t>
    </r>
    <r>
      <rPr>
        <sz val="11"/>
        <color theme="1"/>
        <rFont val="宋体"/>
        <family val="2"/>
        <scheme val="minor"/>
      </rPr>
      <t/>
    </r>
  </si>
  <si>
    <t>基于GMP实训平台的药学实践教学的改革与探索</t>
  </si>
  <si>
    <t>钟成刚</t>
  </si>
  <si>
    <t>绿色制药协同创新中心</t>
  </si>
  <si>
    <t>杨燕、郭辉、王文喜、杨庆良</t>
  </si>
  <si>
    <t>JG2022012</t>
  </si>
  <si>
    <t>科教融合的《药物合成反应》双语教学</t>
  </si>
  <si>
    <t>姜昕鹏</t>
  </si>
  <si>
    <r>
      <t>JG2022013</t>
    </r>
    <r>
      <rPr>
        <sz val="11"/>
        <color theme="1"/>
        <rFont val="宋体"/>
        <family val="2"/>
        <scheme val="minor"/>
      </rPr>
      <t/>
    </r>
  </si>
  <si>
    <t>基于翻转课堂教学模式的《水污染控制工程》课堂教学改革与实践</t>
  </si>
  <si>
    <t>王侃鸣</t>
  </si>
  <si>
    <t>汪达、金漫彤、戴启洲</t>
    <phoneticPr fontId="3" type="noConversion"/>
  </si>
  <si>
    <t>JG2022014</t>
  </si>
  <si>
    <t>环境工程专业核心课程产教融合教学模式探索与实践——以《水污染控制工程》为例</t>
  </si>
  <si>
    <t>戴启洲</t>
  </si>
  <si>
    <t>金漫彤、张士汉、 张安平、汪达、魏秀珍、吴成强</t>
    <phoneticPr fontId="3" type="noConversion"/>
  </si>
  <si>
    <r>
      <t>JG2022015</t>
    </r>
    <r>
      <rPr>
        <sz val="11"/>
        <color theme="1"/>
        <rFont val="宋体"/>
        <family val="2"/>
        <scheme val="minor"/>
      </rPr>
      <t/>
    </r>
  </si>
  <si>
    <t>基于过程模拟和仿真设计的《环境工程课程设计I》改革实践</t>
  </si>
  <si>
    <t>赵景开</t>
  </si>
  <si>
    <t>JG2022016</t>
  </si>
  <si>
    <t>“大气污染控制工程”课程2E-3I教学体系的构建实践</t>
  </si>
  <si>
    <t>叶志平</t>
  </si>
  <si>
    <t>成卓韦、韩张亮、任凌伟</t>
    <phoneticPr fontId="3" type="noConversion"/>
  </si>
  <si>
    <r>
      <t>JG2022017</t>
    </r>
    <r>
      <rPr>
        <sz val="11"/>
        <color theme="1"/>
        <rFont val="宋体"/>
        <family val="2"/>
        <scheme val="minor"/>
      </rPr>
      <t/>
    </r>
  </si>
  <si>
    <t>高分子材料类专业英语课程的教学模
式改革与实践</t>
  </si>
  <si>
    <t>况太荣</t>
  </si>
  <si>
    <t>材料学院</t>
  </si>
  <si>
    <t>陈枫、刘通</t>
  </si>
  <si>
    <t>JG2022018</t>
  </si>
  <si>
    <t>基于团队合作的任务驱动案例探讨教学模式在环境材料课堂教学中的探索和实践</t>
  </si>
  <si>
    <t>夏阳</t>
  </si>
  <si>
    <t>贺馨平、张俊</t>
  </si>
  <si>
    <r>
      <t>JG2022019</t>
    </r>
    <r>
      <rPr>
        <sz val="11"/>
        <color theme="1"/>
        <rFont val="宋体"/>
        <family val="2"/>
        <scheme val="minor"/>
      </rPr>
      <t/>
    </r>
  </si>
  <si>
    <t>新工科背景下实验课程“虚实”协同教学新模式——以《食品分析实验》为例</t>
  </si>
  <si>
    <t>冯思敏</t>
  </si>
  <si>
    <t>邵平、林杨、余佳浩、韩金旦</t>
  </si>
  <si>
    <t>JG2022020</t>
  </si>
  <si>
    <t>新工科背景下的食品工厂与设备综合设计实践课程的改革与探索</t>
  </si>
  <si>
    <t>朱士臣</t>
  </si>
  <si>
    <t>刘书来、相兴伟、柯志刚、陈慧</t>
  </si>
  <si>
    <r>
      <t>JG2022021</t>
    </r>
    <r>
      <rPr>
        <sz val="11"/>
        <color theme="1"/>
        <rFont val="宋体"/>
        <family val="2"/>
        <scheme val="minor"/>
      </rPr>
      <t/>
    </r>
  </si>
  <si>
    <t xml:space="preserve">产学研用结合的仪器分析课程教学改革与实践 </t>
  </si>
  <si>
    <t>田宝明</t>
  </si>
  <si>
    <t>蔡铭、关荣发、孟凡娟</t>
  </si>
  <si>
    <t>JG2022022</t>
  </si>
  <si>
    <t>OBE理念协同课程思政的食品物流学“1+3”模式课堂教学方法探索与实践</t>
  </si>
  <si>
    <t>邹仙果</t>
  </si>
  <si>
    <t>邹仙果、杨开、蔡铭、能静</t>
  </si>
  <si>
    <r>
      <t>JG2022023</t>
    </r>
    <r>
      <rPr>
        <sz val="11"/>
        <color theme="1"/>
        <rFont val="宋体"/>
        <family val="2"/>
        <scheme val="minor"/>
      </rPr>
      <t/>
    </r>
  </si>
  <si>
    <t>智能网联下融合OBE-多学科交叉的汽车与交通系统教学改革与探索</t>
  </si>
  <si>
    <t>汪圆</t>
  </si>
  <si>
    <t>佘翊妮、华夏、殷玉明、方浩杰</t>
  </si>
  <si>
    <t>JG2022024</t>
  </si>
  <si>
    <t xml:space="preserve">基于“行业精英进校园”的《智能制造》课程建设探索与实践                    </t>
  </si>
  <si>
    <t>吴光华</t>
  </si>
  <si>
    <t>兰秀菊、竺炯林、蒋美仙、张烨、金寿松、谭大鹏</t>
  </si>
  <si>
    <r>
      <t>JG2022025</t>
    </r>
    <r>
      <rPr>
        <sz val="11"/>
        <color theme="1"/>
        <rFont val="宋体"/>
        <family val="2"/>
        <scheme val="minor"/>
      </rPr>
      <t/>
    </r>
  </si>
  <si>
    <t>多学科交叉融合过程装备控制技术课程的教学探索与实践</t>
  </si>
  <si>
    <t>邓鸿英</t>
  </si>
  <si>
    <t>刘毅、罗利佳</t>
  </si>
  <si>
    <t>JG2022026</t>
  </si>
  <si>
    <t>《工业工程导论》参与式课堂教学方法改革与实践</t>
  </si>
  <si>
    <t>邵益平</t>
  </si>
  <si>
    <t>鲁建厦、兰秀菊</t>
  </si>
  <si>
    <r>
      <t>JG2022027</t>
    </r>
    <r>
      <rPr>
        <sz val="11"/>
        <color theme="1"/>
        <rFont val="宋体"/>
        <family val="2"/>
        <scheme val="minor"/>
      </rPr>
      <t/>
    </r>
  </si>
  <si>
    <t>《理论力学》线上线下混合式教学模式的探索与实践</t>
  </si>
  <si>
    <t>许丹丹</t>
  </si>
  <si>
    <t>王效贵、诸骏、田野</t>
  </si>
  <si>
    <t>JG2022028</t>
  </si>
  <si>
    <t>月亮总是国外圆？ ---基于国产单片机的《单片机原理与实践》课程改革</t>
  </si>
  <si>
    <t>郭方洪</t>
  </si>
  <si>
    <t>付明磊、朱华、李敏、徐春燕</t>
    <phoneticPr fontId="3" type="noConversion"/>
  </si>
  <si>
    <r>
      <t>JG2022029</t>
    </r>
    <r>
      <rPr>
        <sz val="11"/>
        <color theme="1"/>
        <rFont val="宋体"/>
        <family val="2"/>
        <scheme val="minor"/>
      </rPr>
      <t/>
    </r>
  </si>
  <si>
    <t>基于虚拟测量仪器的电子技术课程教学改革与探索</t>
  </si>
  <si>
    <t>周文委</t>
  </si>
  <si>
    <t>魏春、贾立新、金燕、杨俊洁</t>
    <phoneticPr fontId="3" type="noConversion"/>
  </si>
  <si>
    <t>JG2022030</t>
  </si>
  <si>
    <t>基于OBE理念和BOPPPS模式的线上线下混合式教学实践研究——以《可编程逻辑器件及应用》课程为例</t>
  </si>
  <si>
    <t>龚树凤</t>
  </si>
  <si>
    <t>宋秀兰、徐禺昕</t>
    <phoneticPr fontId="3" type="noConversion"/>
  </si>
  <si>
    <r>
      <t>JG2022031</t>
    </r>
    <r>
      <rPr>
        <sz val="11"/>
        <color theme="1"/>
        <rFont val="宋体"/>
        <family val="2"/>
        <scheme val="minor"/>
      </rPr>
      <t/>
    </r>
  </si>
  <si>
    <t>面向对象Java编程项目式教学模式改革与实践</t>
  </si>
  <si>
    <t>丁维龙</t>
  </si>
  <si>
    <t>徐利锋、刘健、陈琦、李燕君</t>
    <phoneticPr fontId="3" type="noConversion"/>
  </si>
  <si>
    <t>JG2022032</t>
  </si>
  <si>
    <t>交互式可视化驱动的数据结构课程教学模式的探索与实践</t>
  </si>
  <si>
    <t>蒋莉</t>
  </si>
  <si>
    <t>王海霞、孙国道、梁浩然、毛国红、苗清然、俞家豪</t>
  </si>
  <si>
    <r>
      <t>JG2022033</t>
    </r>
    <r>
      <rPr>
        <sz val="11"/>
        <color theme="1"/>
        <rFont val="宋体"/>
        <family val="2"/>
        <scheme val="minor"/>
      </rPr>
      <t/>
    </r>
  </si>
  <si>
    <t>面向个性化学习的创新实验自主开放式教学模式探索</t>
  </si>
  <si>
    <t>陈琦</t>
  </si>
  <si>
    <t>陈朋、徐卫、雷艳静、胡海根、李坚、刘邦明、顾国民、金亦挺</t>
  </si>
  <si>
    <t>JG2022034</t>
  </si>
  <si>
    <t>实用人机交互课程思政融入的探索与实践</t>
  </si>
  <si>
    <t>柏国华、卢书芳</t>
  </si>
  <si>
    <r>
      <t>JG2022035</t>
    </r>
    <r>
      <rPr>
        <sz val="11"/>
        <color theme="1"/>
        <rFont val="宋体"/>
        <family val="2"/>
        <scheme val="minor"/>
      </rPr>
      <t/>
    </r>
  </si>
  <si>
    <t>新工科背景下以学科竞赛为驱动的土木工程本科生综合能力提升培养机制改革</t>
  </si>
  <si>
    <t>孙宏磊</t>
  </si>
  <si>
    <t>伍婷玉、史吏、袁宗浩、徐山琳</t>
    <phoneticPr fontId="3" type="noConversion"/>
  </si>
  <si>
    <t>JG2022036</t>
  </si>
  <si>
    <t>产教融合视角下土木类智能建造专业方向核心课程体系构建</t>
  </si>
  <si>
    <t>姚鹏</t>
  </si>
  <si>
    <t>付传清、孙博</t>
    <phoneticPr fontId="3" type="noConversion"/>
  </si>
  <si>
    <r>
      <t>JG2022037</t>
    </r>
    <r>
      <rPr>
        <sz val="11"/>
        <color theme="1"/>
        <rFont val="宋体"/>
        <family val="2"/>
        <scheme val="minor"/>
      </rPr>
      <t/>
    </r>
  </si>
  <si>
    <t>基于复杂工程问题解决的建筑给水排水工程课堂教学模式创新和探索</t>
  </si>
  <si>
    <t>颉亚玮</t>
  </si>
  <si>
    <t>JG2022038</t>
  </si>
  <si>
    <t>虚拟仿真技术在工程测量实验教学中的应用</t>
  </si>
  <si>
    <t>章玉容</t>
  </si>
  <si>
    <t>韩伟、李思瑶</t>
  </si>
  <si>
    <r>
      <t>JG2022039</t>
    </r>
    <r>
      <rPr>
        <sz val="11"/>
        <color theme="1"/>
        <rFont val="宋体"/>
        <family val="2"/>
        <scheme val="minor"/>
      </rPr>
      <t/>
    </r>
  </si>
  <si>
    <t>理学院公共课程信息化考试体系实践与探索</t>
  </si>
  <si>
    <t>李婷婷</t>
  </si>
  <si>
    <t>陈启华、丁晓东、金永阳、徐志君、朱海燕</t>
  </si>
  <si>
    <t>JG2022040</t>
  </si>
  <si>
    <t>常微分方程课堂教学模式改革</t>
  </si>
  <si>
    <t>马立媛</t>
  </si>
  <si>
    <t>沈守枫、王万里、郝夏芝</t>
  </si>
  <si>
    <r>
      <t>JG2022041</t>
    </r>
    <r>
      <rPr>
        <sz val="11"/>
        <color theme="1"/>
        <rFont val="宋体"/>
        <family val="2"/>
        <scheme val="minor"/>
      </rPr>
      <t/>
    </r>
  </si>
  <si>
    <t>研讨式教学模式下《原子物理学》课堂教学改革与实践</t>
  </si>
  <si>
    <t>李博</t>
  </si>
  <si>
    <t>JG2022042</t>
  </si>
  <si>
    <t>《空间解析几何》的承上启下作用在课堂中的探究</t>
  </si>
  <si>
    <t>顾娟如</t>
  </si>
  <si>
    <t>何敏勇、周显潮</t>
  </si>
  <si>
    <r>
      <t>JG2022043</t>
    </r>
    <r>
      <rPr>
        <sz val="11"/>
        <color theme="1"/>
        <rFont val="宋体"/>
        <family val="2"/>
        <scheme val="minor"/>
      </rPr>
      <t/>
    </r>
  </si>
  <si>
    <t>基于“慕课+翻转”的《创业型中小企业投融资管理》课程教学改革与探索</t>
  </si>
  <si>
    <t>安维东</t>
  </si>
  <si>
    <t>雷新途、廖科智、王治皓、姚毅嘉、祝天乐</t>
  </si>
  <si>
    <t>JG2022044</t>
  </si>
  <si>
    <t>基于“互联网+”翻转课堂的跨国公司治理课程创新与实践</t>
  </si>
  <si>
    <t>谢在阳</t>
  </si>
  <si>
    <t>陈衍泰、李攻、程聪</t>
  </si>
  <si>
    <r>
      <t>JG2022045</t>
    </r>
    <r>
      <rPr>
        <sz val="11"/>
        <color theme="1"/>
        <rFont val="宋体"/>
        <family val="2"/>
        <scheme val="minor"/>
      </rPr>
      <t/>
    </r>
  </si>
  <si>
    <t>研究与实践导向相结合的《管理信息系统》课程改革</t>
  </si>
  <si>
    <t>曹聪</t>
  </si>
  <si>
    <t>叶枫、叶许红、姜春萍、曹欢欢、吴丹</t>
  </si>
  <si>
    <t>JG2022046</t>
  </si>
  <si>
    <t>数字经济概论课程探究式教学模式改革与实践</t>
  </si>
  <si>
    <t>宓泽锋</t>
  </si>
  <si>
    <t>叶瑞克、田志华、朱振宁、刘珊珊</t>
    <phoneticPr fontId="3" type="noConversion"/>
  </si>
  <si>
    <r>
      <t>JG2022047</t>
    </r>
    <r>
      <rPr>
        <sz val="11"/>
        <color theme="1"/>
        <rFont val="宋体"/>
        <family val="2"/>
        <scheme val="minor"/>
      </rPr>
      <t/>
    </r>
  </si>
  <si>
    <t>金融学专业虚实结合的课程教学模式改革</t>
  </si>
  <si>
    <t>杨冬宁</t>
  </si>
  <si>
    <t>蒋烨、谢月、吴乐彬</t>
  </si>
  <si>
    <t>JG2022048</t>
  </si>
  <si>
    <t>基于OBE理念留学生通识课程教学模式改革研究——以省一流课程《中国民俗文化》为例</t>
  </si>
  <si>
    <t>吕文娟</t>
  </si>
  <si>
    <t>高云、肖岩、姚琳琳</t>
  </si>
  <si>
    <r>
      <t>JG2022049</t>
    </r>
    <r>
      <rPr>
        <sz val="11"/>
        <color theme="1"/>
        <rFont val="宋体"/>
        <family val="2"/>
        <scheme val="minor"/>
      </rPr>
      <t/>
    </r>
  </si>
  <si>
    <t>基于产教融合的心理学人才实践技能培养改革探索：以《团队合作与人际沟通》为例</t>
  </si>
  <si>
    <t>姚雨佳</t>
  </si>
  <si>
    <t>赵立影、柴浩、汤玉龙、俞蓉蓉、许玮、孙锦龙、朱颖、金桢杰</t>
  </si>
  <si>
    <t>JG2022050</t>
  </si>
  <si>
    <t>基于理解六侧面的大学项目化教学模式设计研究</t>
  </si>
  <si>
    <t>景玉慧</t>
  </si>
  <si>
    <t>李浩君、刘迎春、徐刘杰</t>
  </si>
  <si>
    <r>
      <t>JG2022051</t>
    </r>
    <r>
      <rPr>
        <sz val="11"/>
        <color theme="1"/>
        <rFont val="宋体"/>
        <family val="2"/>
        <scheme val="minor"/>
      </rPr>
      <t/>
    </r>
  </si>
  <si>
    <t>文理融合理念下《语言学导论》课程的理论实践一体化探索</t>
  </si>
  <si>
    <t>王路明</t>
  </si>
  <si>
    <t>杨晓东、王竞天</t>
  </si>
  <si>
    <t>JG2022052</t>
  </si>
  <si>
    <t>新时代高校美育教育之革新——教育戏剧融入大学基础英语课堂教学的实践研究</t>
  </si>
  <si>
    <t>盛菀</t>
  </si>
  <si>
    <t>胡颖琳、钱逸昀、方敏明、施蕾</t>
  </si>
  <si>
    <r>
      <t>JG2022053</t>
    </r>
    <r>
      <rPr>
        <sz val="11"/>
        <color theme="1"/>
        <rFont val="宋体"/>
        <family val="2"/>
        <scheme val="minor"/>
      </rPr>
      <t/>
    </r>
  </si>
  <si>
    <t>“内容语言融合”（CLIL）理念下的日语口译课程教学改革与实践</t>
  </si>
  <si>
    <t>徐萍飞、王静波、方江英、刘晓杰、陈化仙、台文文、小池生贵</t>
  </si>
  <si>
    <t>JG2022054</t>
  </si>
  <si>
    <t>基于产出导向的大学英语改革与实践</t>
  </si>
  <si>
    <t>姚海芳</t>
  </si>
  <si>
    <t>楼荷英、戴剑娥、姚佳、郎晓黎、冯露艳</t>
  </si>
  <si>
    <r>
      <t>JG2022055</t>
    </r>
    <r>
      <rPr>
        <sz val="11"/>
        <color theme="1"/>
        <rFont val="宋体"/>
        <family val="2"/>
        <scheme val="minor"/>
      </rPr>
      <t/>
    </r>
  </si>
  <si>
    <t>基于POA理念的留学生“实用汉语”翻转课堂教学模式改革与实践</t>
  </si>
  <si>
    <t>盖瑞雪</t>
  </si>
  <si>
    <t>荣丽华、杜艳艳、王丽香、王月婷、罗慕君、朱惠仙、张丰、袁九生</t>
  </si>
  <si>
    <t>JG2022056</t>
  </si>
  <si>
    <t xml:space="preserve">热点新闻事件解读——《新闻学概论》案例教学实践探索          </t>
  </si>
  <si>
    <t>李兵</t>
  </si>
  <si>
    <t>谢觅之、李铮铮</t>
  </si>
  <si>
    <r>
      <t>JG2022057</t>
    </r>
    <r>
      <rPr>
        <sz val="11"/>
        <color theme="1"/>
        <rFont val="宋体"/>
        <family val="2"/>
        <scheme val="minor"/>
      </rPr>
      <t/>
    </r>
  </si>
  <si>
    <t>翻转课堂模式下融合“五化一体”混合式教学理念的《设计基础（构成）》课程改革与实践</t>
  </si>
  <si>
    <t>董烨楠</t>
  </si>
  <si>
    <t>付玉、邢白夕</t>
  </si>
  <si>
    <t>JG2022058</t>
  </si>
  <si>
    <t>基于项目制教学生态建设的书籍设计课程改革与实践</t>
  </si>
  <si>
    <t>方宏章</t>
  </si>
  <si>
    <t>汪哲皞、林芝、虞跃群</t>
  </si>
  <si>
    <r>
      <t>JG2022059</t>
    </r>
    <r>
      <rPr>
        <sz val="11"/>
        <color theme="1"/>
        <rFont val="宋体"/>
        <family val="2"/>
        <scheme val="minor"/>
      </rPr>
      <t/>
    </r>
  </si>
  <si>
    <t>设计类课程数字化课堂教学改革</t>
  </si>
  <si>
    <t>丁亮</t>
  </si>
  <si>
    <t>李凯克、陈怀宁、徐鑫、周骏</t>
  </si>
  <si>
    <t>JG2022060</t>
  </si>
  <si>
    <t>基于翻转课堂的《法律逻辑学》课堂教学模式改革与实践</t>
  </si>
  <si>
    <t>陈一琳</t>
  </si>
  <si>
    <t>鲁丽丽、张友连、徐惠婷</t>
  </si>
  <si>
    <r>
      <t>JG2022061</t>
    </r>
    <r>
      <rPr>
        <sz val="11"/>
        <color theme="1"/>
        <rFont val="宋体"/>
        <family val="2"/>
        <scheme val="minor"/>
      </rPr>
      <t/>
    </r>
  </si>
  <si>
    <t>《社会调查方法》线上线下混合式教学改革与实践</t>
  </si>
  <si>
    <t>陈忱</t>
  </si>
  <si>
    <t>祝建华、肖云泽、傅衍</t>
  </si>
  <si>
    <t>JG2022062</t>
  </si>
  <si>
    <t>基于学习共同体的《公文写作与处理》课程建设探索</t>
  </si>
  <si>
    <t>翁默斯</t>
  </si>
  <si>
    <t>顾容、祝建华、张凤娟、张鹏、唐佳璐、邵鑫潇</t>
  </si>
  <si>
    <r>
      <t>JG2022063</t>
    </r>
    <r>
      <rPr>
        <sz val="11"/>
        <color theme="1"/>
        <rFont val="宋体"/>
        <family val="2"/>
        <scheme val="minor"/>
      </rPr>
      <t/>
    </r>
  </si>
  <si>
    <t>《原理》对话场的设计与实践研究</t>
  </si>
  <si>
    <t>黄河</t>
  </si>
  <si>
    <t>黄少青、董志芯、徐娜、刘菲菲</t>
  </si>
  <si>
    <t>JG2022064</t>
  </si>
  <si>
    <t>高校思政课实践教学模式优化研究——以“四结合、四立足、四优化”推进概论课实践教学改革</t>
  </si>
  <si>
    <t>陈晶莹</t>
  </si>
  <si>
    <t>陈仁涛、陈玉华、杨延圣、张延曼、汤若阳</t>
  </si>
  <si>
    <r>
      <t>JG2022065</t>
    </r>
    <r>
      <rPr>
        <sz val="11"/>
        <color theme="1"/>
        <rFont val="宋体"/>
        <family val="2"/>
        <scheme val="minor"/>
      </rPr>
      <t/>
    </r>
  </si>
  <si>
    <t>中华优秀传统文化资源有效融入《思想道德与法治》课程研究</t>
  </si>
  <si>
    <t>陈华波</t>
  </si>
  <si>
    <t>JG2022066</t>
  </si>
  <si>
    <t>赛事与课程深度融合互动的“双创”课程教学模式探索与实践</t>
  </si>
  <si>
    <t>李清水</t>
  </si>
  <si>
    <t>徐世浩、程志光、姚晓敏、金阳、宋扬、王扬渝、朱小羽、刘玉祺</t>
    <phoneticPr fontId="3" type="noConversion"/>
  </si>
  <si>
    <r>
      <t>JG2022067</t>
    </r>
    <r>
      <rPr>
        <sz val="11"/>
        <color theme="1"/>
        <rFont val="宋体"/>
        <family val="2"/>
        <scheme val="minor"/>
      </rPr>
      <t/>
    </r>
  </si>
  <si>
    <t>基于PBL教学模式下普通高校篮球选项课教学改革与实践研究</t>
  </si>
  <si>
    <t>季盼军</t>
  </si>
  <si>
    <t>边洪敏、黄立刚、刘长春</t>
  </si>
  <si>
    <t>JG2022068</t>
  </si>
  <si>
    <r>
      <t>“三全育人</t>
    </r>
    <r>
      <rPr>
        <sz val="12"/>
        <rFont val="Times New Roman"/>
        <family val="1"/>
      </rPr>
      <t>”</t>
    </r>
    <r>
      <rPr>
        <sz val="12"/>
        <rFont val="宋体"/>
        <family val="3"/>
        <charset val="134"/>
      </rPr>
      <t>理念下高校网球</t>
    </r>
    <r>
      <rPr>
        <sz val="12"/>
        <rFont val="Times New Roman"/>
        <family val="1"/>
      </rPr>
      <t>“</t>
    </r>
    <r>
      <rPr>
        <sz val="12"/>
        <rFont val="宋体"/>
        <family val="3"/>
        <charset val="134"/>
      </rPr>
      <t>课内外一体化</t>
    </r>
    <r>
      <rPr>
        <sz val="12"/>
        <rFont val="Times New Roman"/>
        <family val="1"/>
      </rPr>
      <t>”</t>
    </r>
    <r>
      <rPr>
        <sz val="12"/>
        <rFont val="宋体"/>
        <family val="3"/>
        <charset val="134"/>
      </rPr>
      <t>教学模式探索与实践</t>
    </r>
  </si>
  <si>
    <t>王润</t>
  </si>
  <si>
    <t>李海鹏、王腾、沈喆、黄中俊</t>
  </si>
  <si>
    <r>
      <t>JG2022069</t>
    </r>
    <r>
      <rPr>
        <sz val="11"/>
        <color theme="1"/>
        <rFont val="宋体"/>
        <family val="2"/>
        <scheme val="minor"/>
      </rPr>
      <t/>
    </r>
  </si>
  <si>
    <t xml:space="preserve">面向实践能力培养的软件工程专业专升本系列课程项目式教学模式改革 </t>
  </si>
  <si>
    <t>张现荣</t>
  </si>
  <si>
    <t>冯志林、刘文程</t>
  </si>
  <si>
    <t>JG2022070</t>
  </si>
  <si>
    <t>BOPPPS教学模型在文学类课程教学中的实践探索 ——以《中国古代文学》课程为例</t>
  </si>
  <si>
    <t>吉素芬</t>
  </si>
  <si>
    <t>李剑亮、李恒光、芮嵘、莫红霞</t>
  </si>
  <si>
    <r>
      <t>JG2022071</t>
    </r>
    <r>
      <rPr>
        <sz val="11"/>
        <color theme="1"/>
        <rFont val="宋体"/>
        <family val="2"/>
        <scheme val="minor"/>
      </rPr>
      <t/>
    </r>
  </si>
  <si>
    <t>基于OBE理念的混合教学模式探索与实践——以《计算机辅助设计I》课程为例</t>
  </si>
  <si>
    <t>张丹青</t>
  </si>
  <si>
    <t>夏颖翀、叶玲珠、张梦盈、陈丽</t>
  </si>
  <si>
    <t>JG2022072</t>
  </si>
  <si>
    <t>浙江工业大学本科生课外时间分配现状与优化研究</t>
    <phoneticPr fontId="3" type="noConversion"/>
  </si>
  <si>
    <t>祝建华、李帮彬</t>
    <phoneticPr fontId="3" type="noConversion"/>
  </si>
  <si>
    <t>公共管理学院</t>
    <phoneticPr fontId="3" type="noConversion"/>
  </si>
  <si>
    <t>陈国营、张晖、王璇、黄银刚、劳纯燕、唐佳璐、陈思汗</t>
    <phoneticPr fontId="3" type="noConversion"/>
  </si>
  <si>
    <r>
      <t>JG2022073</t>
    </r>
    <r>
      <rPr>
        <sz val="11"/>
        <color theme="1"/>
        <rFont val="宋体"/>
        <family val="2"/>
        <scheme val="minor"/>
      </rPr>
      <t/>
    </r>
  </si>
  <si>
    <t>通识课程的课程思政有效性理论研究与优化建议</t>
    <phoneticPr fontId="3" type="noConversion"/>
  </si>
  <si>
    <t>章秀英、贺天成</t>
    <phoneticPr fontId="3" type="noConversion"/>
  </si>
  <si>
    <t>王家阳、焦长勇、张晨、傅霞、童琳琳、赵玥、吴瑶瑶</t>
    <phoneticPr fontId="3" type="noConversion"/>
  </si>
  <si>
    <t>一般项目</t>
    <phoneticPr fontId="3" type="noConversion"/>
  </si>
  <si>
    <t>委托项目</t>
    <phoneticPr fontId="3" type="noConversion"/>
  </si>
  <si>
    <t>学院（部门</t>
    <phoneticPr fontId="3" type="noConversion"/>
  </si>
  <si>
    <t>浙江工业大学校级教学改革项目2023年拟检查项目清单</t>
    <phoneticPr fontId="3" type="noConversion"/>
  </si>
  <si>
    <t>卢美贞</t>
    <phoneticPr fontId="3" type="noConversion"/>
  </si>
  <si>
    <t>赵峰鸣</t>
    <phoneticPr fontId="3" type="noConversion"/>
  </si>
  <si>
    <t>王红</t>
    <phoneticPr fontId="3" type="noConversion"/>
  </si>
  <si>
    <t>胡亚红</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</si>
</sst>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宋体"/>
      <charset val="134"/>
      <scheme val="minor"/>
    </font>
    <font>
      <sz val="11"/>
      <color theme="1"/>
      <name val="宋体"/>
      <family val="2"/>
      <scheme val="minor"/>
    </font>
    <font>
      <sz val="9"/>
      <color theme="1"/>
      <name val="宋体"/>
      <family val="3"/>
      <charset val="134"/>
      <scheme val="minor"/>
    </font>
    <font>
      <sz val="9"/>
      <name val="宋体"/>
      <family val="3"/>
      <charset val="134"/>
      <scheme val="minor"/>
    </font>
    <font>
      <b/>
      <sz val="12"/>
      <name val="宋体"/>
      <family val="3"/>
      <charset val="134"/>
    </font>
    <font>
      <b/>
      <sz val="11"/>
      <name val="宋体"/>
      <family val="3"/>
      <charset val="134"/>
    </font>
    <font>
      <sz val="9"/>
      <name val="宋体"/>
      <family val="3"/>
      <charset val="134"/>
    </font>
    <font>
      <sz val="12"/>
      <name val="宋体"/>
      <family val="3"/>
      <charset val="134"/>
    </font>
    <font>
      <sz val="9"/>
      <name val="宋体"/>
      <family val="3"/>
      <charset val="134"/>
    </font>
    <font>
      <sz val="9"/>
      <name val="宋体"/>
      <family val="3"/>
      <charset val="134"/>
      <scheme val="minor"/>
    </font>
    <font>
      <sz val="12"/>
      <name val="Times New Roman"/>
      <family val="1"/>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7" fillId="0" borderId="0"/>
  </cellStyleXfs>
  <cellXfs count="17">
    <xf numFmtId="0" fontId="0" fillId="0" borderId="0" xfId="0">
      <alignment vertical="center"/>
    </xf>
    <xf numFmtId="0" fontId="0" fillId="0" borderId="0" xfId="0" applyFill="1" applyAlignment="1">
      <alignment horizontal="center" vertical="center"/>
    </xf>
    <xf numFmtId="0" fontId="0" fillId="0" borderId="0" xfId="0" applyFill="1">
      <alignment vertical="center"/>
    </xf>
    <xf numFmtId="0" fontId="5" fillId="0" borderId="2" xfId="1" applyFont="1" applyFill="1" applyBorder="1" applyAlignment="1">
      <alignment horizontal="center" vertical="center" wrapText="1"/>
    </xf>
    <xf numFmtId="0" fontId="6" fillId="0" borderId="2" xfId="1" applyFont="1" applyFill="1" applyBorder="1" applyAlignment="1">
      <alignment horizontal="center" vertical="center" wrapText="1"/>
    </xf>
    <xf numFmtId="0" fontId="2" fillId="0" borderId="0" xfId="0" applyFont="1" applyFill="1">
      <alignment vertical="center"/>
    </xf>
    <xf numFmtId="0" fontId="6" fillId="0" borderId="2" xfId="1" applyFont="1" applyFill="1" applyBorder="1" applyAlignment="1">
      <alignment horizontal="left" vertical="center" wrapText="1"/>
    </xf>
    <xf numFmtId="0" fontId="2" fillId="0" borderId="2" xfId="0" applyFont="1" applyFill="1" applyBorder="1" applyAlignment="1">
      <alignment horizontal="left" vertical="center" wrapText="1"/>
    </xf>
    <xf numFmtId="49" fontId="3" fillId="0" borderId="2" xfId="0" applyNumberFormat="1" applyFont="1" applyFill="1" applyBorder="1" applyAlignment="1">
      <alignment horizontal="left" vertical="center" wrapText="1"/>
    </xf>
    <xf numFmtId="49" fontId="3" fillId="0" borderId="2" xfId="0" applyNumberFormat="1" applyFont="1" applyFill="1" applyBorder="1" applyAlignment="1">
      <alignment horizontal="center" vertical="center"/>
    </xf>
    <xf numFmtId="0" fontId="6"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3" fillId="0" borderId="2" xfId="0" applyFont="1" applyFill="1" applyBorder="1" applyAlignment="1">
      <alignment horizontal="justify" vertical="center"/>
    </xf>
    <xf numFmtId="0" fontId="2" fillId="0" borderId="2" xfId="0" applyFont="1" applyFill="1" applyBorder="1" applyAlignment="1">
      <alignment horizontal="center" vertical="center" wrapText="1"/>
    </xf>
    <xf numFmtId="0" fontId="3" fillId="0" borderId="0" xfId="0" applyFont="1" applyFill="1">
      <alignment vertical="center"/>
    </xf>
    <xf numFmtId="0" fontId="8" fillId="0" borderId="2" xfId="0" applyFont="1" applyFill="1" applyBorder="1" applyAlignment="1">
      <alignment horizontal="justify" vertical="center"/>
    </xf>
    <xf numFmtId="0" fontId="4" fillId="0" borderId="1" xfId="1" applyFont="1" applyFill="1" applyBorder="1" applyAlignment="1">
      <alignment horizontal="center" vertical="center"/>
    </xf>
  </cellXfs>
  <cellStyles count="2">
    <cellStyle name="常规" xfId="0" builtinId="0"/>
    <cellStyle name="常规_Sheet1" xfId="1" xr:uid="{00000000-0005-0000-0000-00000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p\Desktop\&#20020;&#26102;\1&#39033;&#30446;&#28165;&#21333;202306081026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项目清单"/>
    </sheetNames>
    <sheetDataSet>
      <sheetData sheetId="0">
        <row r="2">
          <cell r="D2" t="str">
            <v>钟成刚</v>
          </cell>
          <cell r="E2" t="str">
            <v>绿色制药协同创新中心</v>
          </cell>
        </row>
        <row r="3">
          <cell r="D3" t="str">
            <v>唐岚</v>
          </cell>
          <cell r="E3" t="str">
            <v>药学院</v>
          </cell>
        </row>
        <row r="4">
          <cell r="D4" t="str">
            <v>吉素芬</v>
          </cell>
          <cell r="E4" t="str">
            <v>之江学院</v>
          </cell>
        </row>
        <row r="5">
          <cell r="D5" t="str">
            <v>徐喆</v>
          </cell>
          <cell r="E5" t="str">
            <v>之江学院</v>
          </cell>
        </row>
        <row r="6">
          <cell r="D6" t="str">
            <v>杨敏</v>
          </cell>
          <cell r="E6" t="str">
            <v>之江学院</v>
          </cell>
        </row>
        <row r="7">
          <cell r="D7" t="str">
            <v>张现荣</v>
          </cell>
          <cell r="E7" t="str">
            <v>之江学院</v>
          </cell>
        </row>
        <row r="8">
          <cell r="D8" t="str">
            <v>张丹青</v>
          </cell>
          <cell r="E8" t="str">
            <v>之江学院</v>
          </cell>
        </row>
        <row r="9">
          <cell r="D9" t="str">
            <v>左伍衡</v>
          </cell>
          <cell r="E9" t="str">
            <v>教育科学与技术学院</v>
          </cell>
        </row>
        <row r="10">
          <cell r="D10" t="str">
            <v>翁默斯</v>
          </cell>
          <cell r="E10" t="str">
            <v>公共管理学院</v>
          </cell>
        </row>
        <row r="11">
          <cell r="D11" t="str">
            <v>金寿松</v>
          </cell>
          <cell r="E11" t="str">
            <v>机械工程学院</v>
          </cell>
        </row>
        <row r="12">
          <cell r="D12" t="str">
            <v>杨杰辉</v>
          </cell>
          <cell r="E12" t="str">
            <v>法学院</v>
          </cell>
        </row>
        <row r="13">
          <cell r="D13" t="str">
            <v>吴全会</v>
          </cell>
          <cell r="E13" t="str">
            <v>机械工程学院</v>
          </cell>
        </row>
        <row r="14">
          <cell r="D14" t="str">
            <v>姚鹏</v>
          </cell>
          <cell r="E14" t="str">
            <v>土木工程学院</v>
          </cell>
        </row>
        <row r="15">
          <cell r="D15" t="str">
            <v>顾娟如</v>
          </cell>
          <cell r="E15" t="str">
            <v>理学院</v>
          </cell>
        </row>
        <row r="16">
          <cell r="D16" t="str">
            <v>李亚</v>
          </cell>
          <cell r="E16" t="str">
            <v>外国语学院</v>
          </cell>
        </row>
        <row r="17">
          <cell r="D17" t="str">
            <v>陈华波</v>
          </cell>
          <cell r="E17" t="str">
            <v>马克思主义学院</v>
          </cell>
        </row>
        <row r="18">
          <cell r="D18" t="str">
            <v>童少平</v>
          </cell>
          <cell r="E18" t="str">
            <v>化学工程学院</v>
          </cell>
        </row>
        <row r="19">
          <cell r="D19" t="str">
            <v>王丹婷</v>
          </cell>
          <cell r="E19" t="str">
            <v>理学院</v>
          </cell>
        </row>
        <row r="20">
          <cell r="D20" t="str">
            <v>何志伟</v>
          </cell>
          <cell r="E20" t="str">
            <v>马克思主义学院</v>
          </cell>
        </row>
        <row r="21">
          <cell r="D21" t="str">
            <v>胡亚红</v>
          </cell>
          <cell r="E21" t="str">
            <v>计算机科学与技术学院</v>
          </cell>
        </row>
        <row r="22">
          <cell r="D22" t="str">
            <v>戴启洲</v>
          </cell>
          <cell r="E22" t="str">
            <v>环境学院</v>
          </cell>
        </row>
        <row r="23">
          <cell r="D23" t="str">
            <v>陈钢</v>
          </cell>
          <cell r="E23" t="str">
            <v>理学院</v>
          </cell>
        </row>
        <row r="24">
          <cell r="D24" t="str">
            <v>马立媛</v>
          </cell>
          <cell r="E24" t="str">
            <v>理学院</v>
          </cell>
        </row>
        <row r="25">
          <cell r="D25" t="str">
            <v>应惠娟</v>
          </cell>
          <cell r="E25" t="str">
            <v>化学工程学院</v>
          </cell>
        </row>
        <row r="26">
          <cell r="D26" t="str">
            <v>况太荣</v>
          </cell>
          <cell r="E26" t="str">
            <v>材料科学与工程学院</v>
          </cell>
        </row>
        <row r="27">
          <cell r="D27" t="str">
            <v>周成双</v>
          </cell>
          <cell r="E27" t="str">
            <v>材料科学与工程学院</v>
          </cell>
        </row>
        <row r="28">
          <cell r="D28" t="str">
            <v>赵峰鸣</v>
          </cell>
          <cell r="E28" t="str">
            <v>化学工程学院</v>
          </cell>
        </row>
        <row r="29">
          <cell r="D29" t="str">
            <v>胡玲玲</v>
          </cell>
          <cell r="E29" t="str">
            <v>环境学院</v>
          </cell>
        </row>
        <row r="30">
          <cell r="D30" t="str">
            <v>王廷婷</v>
          </cell>
          <cell r="E30" t="str">
            <v>马克思主义学院</v>
          </cell>
        </row>
        <row r="31">
          <cell r="D31" t="str">
            <v>李婷婷</v>
          </cell>
          <cell r="E31" t="str">
            <v>理学院</v>
          </cell>
        </row>
        <row r="32">
          <cell r="D32" t="str">
            <v>钱江</v>
          </cell>
          <cell r="E32" t="str">
            <v>法学院</v>
          </cell>
        </row>
        <row r="33">
          <cell r="D33" t="str">
            <v>施冠男</v>
          </cell>
          <cell r="E33" t="str">
            <v>马克思主义学院</v>
          </cell>
        </row>
        <row r="34">
          <cell r="D34" t="str">
            <v>夏阳</v>
          </cell>
          <cell r="E34" t="str">
            <v>材料科学与工程学院</v>
          </cell>
        </row>
        <row r="35">
          <cell r="D35" t="str">
            <v>陈琦</v>
          </cell>
          <cell r="E35" t="str">
            <v>计算机科学与技术学院</v>
          </cell>
        </row>
        <row r="36">
          <cell r="D36" t="str">
            <v>郭海东</v>
          </cell>
          <cell r="E36" t="str">
            <v>教育科学与技术学院</v>
          </cell>
        </row>
        <row r="37">
          <cell r="D37" t="str">
            <v>郭亚萍</v>
          </cell>
          <cell r="E37" t="str">
            <v>环境学院</v>
          </cell>
        </row>
        <row r="38">
          <cell r="D38" t="str">
            <v>顾凌云</v>
          </cell>
          <cell r="E38" t="str">
            <v>法学院</v>
          </cell>
        </row>
        <row r="39">
          <cell r="D39" t="str">
            <v>董飞龙</v>
          </cell>
          <cell r="E39" t="str">
            <v>环境学院</v>
          </cell>
        </row>
        <row r="40">
          <cell r="D40" t="str">
            <v>汪圆</v>
          </cell>
          <cell r="E40" t="str">
            <v>机械工程学院</v>
          </cell>
        </row>
        <row r="41">
          <cell r="D41" t="str">
            <v>周德龙</v>
          </cell>
          <cell r="E41" t="str">
            <v>计算机科学与技术学院</v>
          </cell>
        </row>
        <row r="42">
          <cell r="D42" t="str">
            <v>李清水</v>
          </cell>
          <cell r="E42" t="str">
            <v>创业学院</v>
          </cell>
        </row>
        <row r="43">
          <cell r="D43" t="str">
            <v>李珍</v>
          </cell>
          <cell r="E43" t="str">
            <v>外国语学院</v>
          </cell>
        </row>
        <row r="44">
          <cell r="D44" t="str">
            <v>卢美贞</v>
          </cell>
          <cell r="E44" t="str">
            <v>化学工程学院</v>
          </cell>
        </row>
        <row r="45">
          <cell r="D45" t="str">
            <v>王润</v>
          </cell>
          <cell r="E45" t="str">
            <v>体军部</v>
          </cell>
        </row>
        <row r="46">
          <cell r="D46" t="str">
            <v>朱秋莲</v>
          </cell>
          <cell r="E46" t="str">
            <v>化学工程学院</v>
          </cell>
        </row>
        <row r="47">
          <cell r="D47" t="str">
            <v>许丹丹</v>
          </cell>
          <cell r="E47" t="str">
            <v>机械工程学院</v>
          </cell>
        </row>
        <row r="48">
          <cell r="D48" t="str">
            <v>姚海芳</v>
          </cell>
          <cell r="E48" t="str">
            <v>外国语学院</v>
          </cell>
        </row>
        <row r="49">
          <cell r="D49" t="str">
            <v>王红</v>
          </cell>
          <cell r="E49" t="str">
            <v>化学工程学院</v>
          </cell>
        </row>
        <row r="50">
          <cell r="D50" t="str">
            <v>季盼军</v>
          </cell>
          <cell r="E50" t="str">
            <v>体军部</v>
          </cell>
        </row>
        <row r="51">
          <cell r="D51" t="str">
            <v>赵德明</v>
          </cell>
          <cell r="E51" t="str">
            <v>化学工程学院</v>
          </cell>
        </row>
        <row r="52">
          <cell r="D52" t="str">
            <v>董玉杰</v>
          </cell>
          <cell r="E52" t="str">
            <v>化学工程学院</v>
          </cell>
        </row>
        <row r="53">
          <cell r="D53" t="str">
            <v>盛菀</v>
          </cell>
          <cell r="E53" t="str">
            <v>外国语学院</v>
          </cell>
        </row>
        <row r="54">
          <cell r="D54" t="str">
            <v>蒋慧丽</v>
          </cell>
          <cell r="E54" t="str">
            <v>外国语学院</v>
          </cell>
        </row>
        <row r="55">
          <cell r="D55" t="str">
            <v>焦龙</v>
          </cell>
          <cell r="E55" t="str">
            <v>机械工程学院</v>
          </cell>
        </row>
        <row r="56">
          <cell r="D56" t="str">
            <v>陈一琳</v>
          </cell>
          <cell r="E56" t="str">
            <v>法学院</v>
          </cell>
        </row>
        <row r="57">
          <cell r="D57" t="str">
            <v>王路明</v>
          </cell>
          <cell r="E57" t="str">
            <v>外国语学院</v>
          </cell>
        </row>
        <row r="58">
          <cell r="D58" t="str">
            <v>孙波</v>
          </cell>
          <cell r="E58" t="str">
            <v>体军部</v>
          </cell>
        </row>
        <row r="59">
          <cell r="D59" t="str">
            <v>李兵</v>
          </cell>
          <cell r="E59" t="str">
            <v>人文学院</v>
          </cell>
        </row>
        <row r="60">
          <cell r="D60" t="str">
            <v>李博</v>
          </cell>
          <cell r="E60" t="str">
            <v>理学院</v>
          </cell>
        </row>
        <row r="61">
          <cell r="D61" t="str">
            <v>吴迪</v>
          </cell>
          <cell r="E61" t="str">
            <v>体军部</v>
          </cell>
        </row>
        <row r="62">
          <cell r="D62" t="str">
            <v>吕斌</v>
          </cell>
          <cell r="E62" t="str">
            <v>理学院</v>
          </cell>
        </row>
        <row r="63">
          <cell r="D63" t="str">
            <v>王理同</v>
          </cell>
          <cell r="E63" t="str">
            <v>理学院</v>
          </cell>
        </row>
        <row r="64">
          <cell r="D64" t="str">
            <v>景玉慧</v>
          </cell>
          <cell r="E64" t="str">
            <v>教育科学与技术学院</v>
          </cell>
        </row>
        <row r="65">
          <cell r="D65" t="str">
            <v>肖杰</v>
          </cell>
          <cell r="E65" t="str">
            <v>计算机科学与技术学院</v>
          </cell>
        </row>
        <row r="66">
          <cell r="D66" t="str">
            <v>盖瑞雪</v>
          </cell>
          <cell r="E66" t="str">
            <v>人文学院</v>
          </cell>
        </row>
        <row r="67">
          <cell r="D67" t="str">
            <v>黄焱</v>
          </cell>
          <cell r="E67" t="str">
            <v>设计与建筑学院</v>
          </cell>
        </row>
        <row r="68">
          <cell r="D68" t="str">
            <v>丁维龙</v>
          </cell>
          <cell r="E68" t="str">
            <v>计算机科学与技术学院</v>
          </cell>
        </row>
        <row r="69">
          <cell r="D69" t="str">
            <v>姚雨佳</v>
          </cell>
          <cell r="E69" t="str">
            <v>教育科学与技术学院</v>
          </cell>
        </row>
        <row r="70">
          <cell r="D70" t="str">
            <v>陈忱</v>
          </cell>
          <cell r="E70" t="str">
            <v>公共管理学院</v>
          </cell>
        </row>
        <row r="71">
          <cell r="D71" t="str">
            <v>赵景开</v>
          </cell>
          <cell r="E71" t="str">
            <v>环境学院</v>
          </cell>
        </row>
        <row r="72">
          <cell r="D72" t="str">
            <v>叶志平</v>
          </cell>
          <cell r="E72" t="str">
            <v>环境学院</v>
          </cell>
        </row>
        <row r="73">
          <cell r="D73" t="str">
            <v>王侃鸣</v>
          </cell>
          <cell r="E73" t="str">
            <v>环境学院</v>
          </cell>
        </row>
        <row r="74">
          <cell r="D74" t="str">
            <v>吕文娟</v>
          </cell>
          <cell r="E74" t="str">
            <v>教育科学与技术学院</v>
          </cell>
        </row>
        <row r="75">
          <cell r="D75" t="str">
            <v>陈波</v>
          </cell>
          <cell r="E75" t="str">
            <v>机械工程学院</v>
          </cell>
        </row>
        <row r="76">
          <cell r="D76" t="str">
            <v>陈丹</v>
          </cell>
          <cell r="E76" t="str">
            <v>设计与建筑学院</v>
          </cell>
        </row>
        <row r="77">
          <cell r="D77" t="str">
            <v>许新国</v>
          </cell>
          <cell r="E77" t="str">
            <v>设计与建筑学院</v>
          </cell>
        </row>
        <row r="78">
          <cell r="D78" t="str">
            <v>方宏章</v>
          </cell>
          <cell r="E78" t="str">
            <v>设计与建筑学院</v>
          </cell>
        </row>
        <row r="79">
          <cell r="D79" t="str">
            <v>董烨楠</v>
          </cell>
          <cell r="E79" t="str">
            <v>设计与建筑学院</v>
          </cell>
        </row>
        <row r="80">
          <cell r="D80" t="str">
            <v>丁亮</v>
          </cell>
          <cell r="E80" t="str">
            <v>设计与建筑学院</v>
          </cell>
        </row>
        <row r="81">
          <cell r="D81" t="str">
            <v>臧昆鹏</v>
          </cell>
          <cell r="E81" t="str">
            <v>环境学院</v>
          </cell>
        </row>
        <row r="82">
          <cell r="D82" t="str">
            <v>左咸军</v>
          </cell>
          <cell r="E82" t="str">
            <v>理学院</v>
          </cell>
        </row>
        <row r="83">
          <cell r="D83" t="str">
            <v>杨冬宁</v>
          </cell>
          <cell r="E83" t="str">
            <v>经济学院</v>
          </cell>
        </row>
        <row r="84">
          <cell r="D84" t="str">
            <v>曹聪</v>
          </cell>
          <cell r="E84" t="str">
            <v>管理学院</v>
          </cell>
        </row>
        <row r="85">
          <cell r="D85" t="str">
            <v>胡林枫</v>
          </cell>
          <cell r="E85" t="str">
            <v>管理学院</v>
          </cell>
        </row>
        <row r="86">
          <cell r="D86" t="str">
            <v>陈晶莹</v>
          </cell>
          <cell r="E86" t="str">
            <v>马克思主义学院</v>
          </cell>
        </row>
        <row r="87">
          <cell r="D87" t="str">
            <v>李叶</v>
          </cell>
          <cell r="E87" t="str">
            <v>马克思主义学院</v>
          </cell>
        </row>
        <row r="88">
          <cell r="D88" t="str">
            <v>黄河</v>
          </cell>
          <cell r="E88" t="str">
            <v>马克思主义学院</v>
          </cell>
        </row>
        <row r="89">
          <cell r="D89" t="str">
            <v>周舒漫</v>
          </cell>
          <cell r="E89" t="str">
            <v>马克思主义学院</v>
          </cell>
        </row>
        <row r="90">
          <cell r="D90" t="str">
            <v>徐凤阳</v>
          </cell>
          <cell r="E90" t="str">
            <v>马克思主义学院</v>
          </cell>
        </row>
        <row r="91">
          <cell r="D91" t="str">
            <v>姜昕鹏</v>
          </cell>
          <cell r="E91" t="str">
            <v>药学院</v>
          </cell>
        </row>
        <row r="92">
          <cell r="D92" t="str">
            <v>徐攀</v>
          </cell>
          <cell r="E92" t="str">
            <v>管理学院</v>
          </cell>
        </row>
        <row r="93">
          <cell r="D93" t="str">
            <v>李翠华</v>
          </cell>
          <cell r="E93" t="str">
            <v>土木工程学院</v>
          </cell>
        </row>
        <row r="94">
          <cell r="D94" t="str">
            <v>蔡萍根</v>
          </cell>
          <cell r="E94" t="str">
            <v>理学院</v>
          </cell>
        </row>
        <row r="95">
          <cell r="D95" t="str">
            <v>石浩</v>
          </cell>
          <cell r="E95" t="str">
            <v>药学院</v>
          </cell>
        </row>
        <row r="96">
          <cell r="D96" t="str">
            <v>徐敏强</v>
          </cell>
          <cell r="E96" t="str">
            <v>理学院</v>
          </cell>
        </row>
        <row r="97">
          <cell r="D97" t="str">
            <v>徐瑀婧</v>
          </cell>
          <cell r="E97" t="str">
            <v>管理学院</v>
          </cell>
        </row>
        <row r="98">
          <cell r="D98" t="str">
            <v>安维东</v>
          </cell>
          <cell r="E98" t="str">
            <v>管理学院</v>
          </cell>
        </row>
        <row r="99">
          <cell r="D99" t="str">
            <v>邵益平</v>
          </cell>
          <cell r="E99" t="str">
            <v>机械工程学院</v>
          </cell>
        </row>
        <row r="100">
          <cell r="D100" t="str">
            <v>毛剑峰</v>
          </cell>
          <cell r="E100" t="str">
            <v>机械工程学院</v>
          </cell>
        </row>
        <row r="101">
          <cell r="D101" t="str">
            <v>余佩琼</v>
          </cell>
          <cell r="E101" t="str">
            <v>信息工程学院</v>
          </cell>
        </row>
        <row r="102">
          <cell r="D102" t="str">
            <v>褚杉尔</v>
          </cell>
          <cell r="E102" t="str">
            <v>经济学院</v>
          </cell>
        </row>
        <row r="103">
          <cell r="D103" t="str">
            <v>宓泽锋</v>
          </cell>
          <cell r="E103" t="str">
            <v>经济学院</v>
          </cell>
        </row>
        <row r="104">
          <cell r="D104" t="str">
            <v>田志华</v>
          </cell>
          <cell r="E104" t="str">
            <v>经济学院</v>
          </cell>
        </row>
        <row r="105">
          <cell r="D105" t="str">
            <v>郭方洪</v>
          </cell>
          <cell r="E105" t="str">
            <v>信息工程学院</v>
          </cell>
        </row>
        <row r="106">
          <cell r="D106" t="str">
            <v>童建平</v>
          </cell>
          <cell r="E106" t="str">
            <v>理学院</v>
          </cell>
        </row>
        <row r="107">
          <cell r="D107" t="str">
            <v>金志敏</v>
          </cell>
          <cell r="E107" t="str">
            <v>药学院</v>
          </cell>
        </row>
        <row r="108">
          <cell r="D108" t="str">
            <v>朱士臣</v>
          </cell>
          <cell r="E108" t="str">
            <v>食品科学与工程学院</v>
          </cell>
        </row>
        <row r="109">
          <cell r="D109" t="str">
            <v>陶云彪</v>
          </cell>
          <cell r="E109" t="str">
            <v>管理学院</v>
          </cell>
        </row>
        <row r="110">
          <cell r="D110" t="str">
            <v>周文委</v>
          </cell>
          <cell r="E110" t="str">
            <v>信息工程学院</v>
          </cell>
        </row>
        <row r="111">
          <cell r="D111" t="str">
            <v>阮奔放</v>
          </cell>
          <cell r="E111" t="str">
            <v>药学院</v>
          </cell>
        </row>
        <row r="112">
          <cell r="D112" t="str">
            <v>邓鸿英</v>
          </cell>
          <cell r="E112" t="str">
            <v>机械工程学院</v>
          </cell>
        </row>
        <row r="113">
          <cell r="D113" t="str">
            <v>陈建伟</v>
          </cell>
          <cell r="E113" t="str">
            <v>药学院</v>
          </cell>
        </row>
        <row r="114">
          <cell r="D114" t="str">
            <v>吴光华</v>
          </cell>
          <cell r="E114" t="str">
            <v>机械工程学院</v>
          </cell>
        </row>
        <row r="115">
          <cell r="D115" t="str">
            <v>徐红</v>
          </cell>
          <cell r="E115" t="str">
            <v>信息工程学院</v>
          </cell>
        </row>
        <row r="116">
          <cell r="D116" t="str">
            <v>田野</v>
          </cell>
          <cell r="E116" t="str">
            <v>机械工程学院</v>
          </cell>
        </row>
        <row r="117">
          <cell r="D117" t="str">
            <v>孙宏磊</v>
          </cell>
          <cell r="E117" t="str">
            <v>土木工程学院</v>
          </cell>
        </row>
        <row r="118">
          <cell r="D118" t="str">
            <v>谢在阳</v>
          </cell>
          <cell r="E118" t="str">
            <v>管理学院</v>
          </cell>
        </row>
        <row r="119">
          <cell r="D119" t="str">
            <v>阮伟东</v>
          </cell>
          <cell r="E119" t="str">
            <v>土木工程学院</v>
          </cell>
        </row>
        <row r="120">
          <cell r="D120" t="str">
            <v>沈梦芬</v>
          </cell>
          <cell r="E120" t="str">
            <v>土木工程学院</v>
          </cell>
        </row>
        <row r="121">
          <cell r="D121" t="str">
            <v>高小峰</v>
          </cell>
          <cell r="E121" t="str">
            <v>土木工程学院</v>
          </cell>
        </row>
        <row r="122">
          <cell r="D122" t="str">
            <v>胡兵</v>
          </cell>
          <cell r="E122" t="str">
            <v>理学院</v>
          </cell>
        </row>
        <row r="123">
          <cell r="D123" t="str">
            <v>陆跃乐</v>
          </cell>
          <cell r="E123" t="str">
            <v>生物工程学院</v>
          </cell>
        </row>
        <row r="124">
          <cell r="D124" t="str">
            <v>柯志刚</v>
          </cell>
          <cell r="E124" t="str">
            <v>食品科学与工程学院</v>
          </cell>
        </row>
        <row r="125">
          <cell r="D125" t="str">
            <v>朱林江</v>
          </cell>
          <cell r="E125" t="str">
            <v>生物工程学院</v>
          </cell>
        </row>
        <row r="126">
          <cell r="D126" t="str">
            <v>田宝明</v>
          </cell>
          <cell r="E126" t="str">
            <v>食品科学与工程学院</v>
          </cell>
        </row>
        <row r="127">
          <cell r="D127" t="str">
            <v>冯思敏</v>
          </cell>
          <cell r="E127" t="str">
            <v>食品科学与工程学院</v>
          </cell>
        </row>
        <row r="128">
          <cell r="D128" t="str">
            <v>章玉容</v>
          </cell>
          <cell r="E128" t="str">
            <v>土木工程学院</v>
          </cell>
        </row>
        <row r="129">
          <cell r="D129" t="str">
            <v>喻军</v>
          </cell>
          <cell r="E129" t="str">
            <v>土木工程学院</v>
          </cell>
        </row>
        <row r="130">
          <cell r="D130" t="str">
            <v>徐丹阳</v>
          </cell>
          <cell r="E130" t="str">
            <v>理学院</v>
          </cell>
        </row>
        <row r="131">
          <cell r="D131" t="str">
            <v>龚树凤</v>
          </cell>
          <cell r="E131" t="str">
            <v>信息工程学院</v>
          </cell>
        </row>
        <row r="132">
          <cell r="D132" t="str">
            <v>蔡雪</v>
          </cell>
          <cell r="E132" t="str">
            <v>生物工程学院</v>
          </cell>
        </row>
        <row r="133">
          <cell r="D133" t="str">
            <v>邹仙果</v>
          </cell>
          <cell r="E133" t="str">
            <v>食品科学与工程学院</v>
          </cell>
        </row>
        <row r="134">
          <cell r="D134" t="str">
            <v>王丽娜</v>
          </cell>
          <cell r="E134" t="str">
            <v>食品科学与工程学院</v>
          </cell>
        </row>
        <row r="135">
          <cell r="D135" t="str">
            <v>张怡宁</v>
          </cell>
          <cell r="E135" t="str">
            <v>土木工程学院</v>
          </cell>
        </row>
        <row r="136">
          <cell r="D136" t="str">
            <v>宋晓菲</v>
          </cell>
          <cell r="E136" t="str">
            <v>生物工程学院</v>
          </cell>
        </row>
        <row r="137">
          <cell r="D137" t="str">
            <v>管丽君</v>
          </cell>
          <cell r="E137" t="str">
            <v>经济学院</v>
          </cell>
        </row>
        <row r="138">
          <cell r="D138" t="str">
            <v>颉亚玮</v>
          </cell>
          <cell r="E138" t="str">
            <v>土木工程学院</v>
          </cell>
        </row>
        <row r="139">
          <cell r="D139" t="str">
            <v>许周速</v>
          </cell>
          <cell r="E139" t="str">
            <v>理学院</v>
          </cell>
        </row>
        <row r="140">
          <cell r="D140" t="str">
            <v>蒋莉</v>
          </cell>
          <cell r="E140" t="str">
            <v>计算机科学与技术学院</v>
          </cell>
        </row>
        <row r="141">
          <cell r="D141" t="str">
            <v>宋英</v>
          </cell>
          <cell r="E141" t="str">
            <v>药学院</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G88"/>
  <sheetViews>
    <sheetView tabSelected="1" topLeftCell="A43" zoomScale="130" zoomScaleNormal="130" workbookViewId="0">
      <selection activeCell="C49" sqref="C49"/>
    </sheetView>
  </sheetViews>
  <sheetFormatPr defaultColWidth="9" defaultRowHeight="13.5" x14ac:dyDescent="0.15"/>
  <cols>
    <col min="1" max="1" width="11.5" style="1" customWidth="1"/>
    <col min="2" max="2" width="24.125" style="2" customWidth="1"/>
    <col min="3" max="3" width="11.75" style="2" customWidth="1"/>
    <col min="4" max="4" width="12.125" style="2" customWidth="1"/>
    <col min="5" max="5" width="28.875" style="2" customWidth="1"/>
    <col min="6" max="6" width="9.75" style="2" customWidth="1"/>
    <col min="7" max="16384" width="9" style="2"/>
  </cols>
  <sheetData>
    <row r="1" spans="1:7" ht="36.75" customHeight="1" x14ac:dyDescent="0.15">
      <c r="A1" s="16" t="s">
        <v>371</v>
      </c>
      <c r="B1" s="16"/>
      <c r="C1" s="16"/>
      <c r="D1" s="16"/>
      <c r="E1" s="16"/>
      <c r="F1" s="16"/>
    </row>
    <row r="2" spans="1:7" s="1" customFormat="1" ht="20.25" customHeight="1" x14ac:dyDescent="0.15">
      <c r="A2" s="3" t="s">
        <v>0</v>
      </c>
      <c r="B2" s="3" t="s">
        <v>1</v>
      </c>
      <c r="C2" s="3" t="s">
        <v>2</v>
      </c>
      <c r="D2" s="3" t="s">
        <v>370</v>
      </c>
      <c r="E2" s="3" t="s">
        <v>3</v>
      </c>
      <c r="F2" s="3" t="s">
        <v>4</v>
      </c>
    </row>
    <row r="3" spans="1:7" s="5" customFormat="1" ht="22.5" hidden="1" x14ac:dyDescent="0.15">
      <c r="A3" s="4" t="s">
        <v>69</v>
      </c>
      <c r="B3" s="6" t="s">
        <v>5</v>
      </c>
      <c r="C3" s="4" t="s">
        <v>6</v>
      </c>
      <c r="D3" s="4" t="s">
        <v>7</v>
      </c>
      <c r="E3" s="6" t="s">
        <v>8</v>
      </c>
      <c r="F3" s="4" t="s">
        <v>9</v>
      </c>
    </row>
    <row r="4" spans="1:7" s="5" customFormat="1" ht="22.5" hidden="1" x14ac:dyDescent="0.15">
      <c r="A4" s="4" t="s">
        <v>70</v>
      </c>
      <c r="B4" s="6" t="s">
        <v>10</v>
      </c>
      <c r="C4" s="4" t="s">
        <v>11</v>
      </c>
      <c r="D4" s="4" t="s">
        <v>12</v>
      </c>
      <c r="E4" s="6" t="s">
        <v>13</v>
      </c>
      <c r="F4" s="4" t="s">
        <v>9</v>
      </c>
    </row>
    <row r="5" spans="1:7" s="5" customFormat="1" ht="22.5" hidden="1" x14ac:dyDescent="0.15">
      <c r="A5" s="4" t="s">
        <v>71</v>
      </c>
      <c r="B5" s="6" t="s">
        <v>14</v>
      </c>
      <c r="C5" s="4" t="s">
        <v>15</v>
      </c>
      <c r="D5" s="4" t="s">
        <v>16</v>
      </c>
      <c r="E5" s="6" t="s">
        <v>17</v>
      </c>
      <c r="F5" s="4" t="s">
        <v>9</v>
      </c>
    </row>
    <row r="6" spans="1:7" s="5" customFormat="1" ht="33.75" hidden="1" x14ac:dyDescent="0.15">
      <c r="A6" s="4" t="s">
        <v>72</v>
      </c>
      <c r="B6" s="15" t="s">
        <v>82</v>
      </c>
      <c r="C6" s="4" t="s">
        <v>18</v>
      </c>
      <c r="D6" s="4" t="s">
        <v>19</v>
      </c>
      <c r="E6" s="6" t="s">
        <v>20</v>
      </c>
      <c r="F6" s="4" t="s">
        <v>9</v>
      </c>
    </row>
    <row r="7" spans="1:7" s="5" customFormat="1" ht="33.75" hidden="1" x14ac:dyDescent="0.15">
      <c r="A7" s="4" t="s">
        <v>73</v>
      </c>
      <c r="B7" s="7" t="s">
        <v>21</v>
      </c>
      <c r="C7" s="4" t="s">
        <v>22</v>
      </c>
      <c r="D7" s="4" t="s">
        <v>23</v>
      </c>
      <c r="E7" s="6" t="s">
        <v>24</v>
      </c>
      <c r="F7" s="4" t="s">
        <v>9</v>
      </c>
    </row>
    <row r="8" spans="1:7" s="5" customFormat="1" ht="22.5" hidden="1" x14ac:dyDescent="0.15">
      <c r="A8" s="4" t="s">
        <v>74</v>
      </c>
      <c r="B8" s="8" t="s">
        <v>25</v>
      </c>
      <c r="C8" s="9" t="s">
        <v>26</v>
      </c>
      <c r="D8" s="4" t="s">
        <v>27</v>
      </c>
      <c r="E8" s="6" t="s">
        <v>28</v>
      </c>
      <c r="F8" s="4" t="s">
        <v>9</v>
      </c>
    </row>
    <row r="9" spans="1:7" s="5" customFormat="1" ht="22.5" hidden="1" x14ac:dyDescent="0.15">
      <c r="A9" s="4" t="s">
        <v>75</v>
      </c>
      <c r="B9" s="10" t="s">
        <v>29</v>
      </c>
      <c r="C9" s="11" t="s">
        <v>30</v>
      </c>
      <c r="D9" s="11" t="s">
        <v>31</v>
      </c>
      <c r="E9" s="6" t="s">
        <v>32</v>
      </c>
      <c r="F9" s="4" t="s">
        <v>9</v>
      </c>
    </row>
    <row r="10" spans="1:7" s="5" customFormat="1" ht="22.5" hidden="1" x14ac:dyDescent="0.15">
      <c r="A10" s="4" t="s">
        <v>76</v>
      </c>
      <c r="B10" s="6" t="s">
        <v>33</v>
      </c>
      <c r="C10" s="4" t="s">
        <v>34</v>
      </c>
      <c r="D10" s="4" t="s">
        <v>35</v>
      </c>
      <c r="E10" s="6" t="s">
        <v>36</v>
      </c>
      <c r="F10" s="4" t="s">
        <v>9</v>
      </c>
    </row>
    <row r="11" spans="1:7" s="5" customFormat="1" ht="33.75" hidden="1" x14ac:dyDescent="0.15">
      <c r="A11" s="4" t="s">
        <v>77</v>
      </c>
      <c r="B11" s="6" t="s">
        <v>37</v>
      </c>
      <c r="C11" s="4" t="s">
        <v>38</v>
      </c>
      <c r="D11" s="4" t="s">
        <v>39</v>
      </c>
      <c r="E11" s="6" t="s">
        <v>40</v>
      </c>
      <c r="F11" s="4" t="s">
        <v>9</v>
      </c>
    </row>
    <row r="12" spans="1:7" s="5" customFormat="1" ht="33.75" hidden="1" x14ac:dyDescent="0.15">
      <c r="A12" s="4" t="s">
        <v>78</v>
      </c>
      <c r="B12" s="10" t="s">
        <v>41</v>
      </c>
      <c r="C12" s="11" t="s">
        <v>42</v>
      </c>
      <c r="D12" s="11" t="s">
        <v>43</v>
      </c>
      <c r="E12" s="6" t="s">
        <v>44</v>
      </c>
      <c r="F12" s="4" t="s">
        <v>9</v>
      </c>
    </row>
    <row r="13" spans="1:7" s="5" customFormat="1" ht="22.5" hidden="1" x14ac:dyDescent="0.15">
      <c r="A13" s="4" t="s">
        <v>79</v>
      </c>
      <c r="B13" s="12" t="s">
        <v>45</v>
      </c>
      <c r="C13" s="4" t="s">
        <v>46</v>
      </c>
      <c r="D13" s="4" t="s">
        <v>47</v>
      </c>
      <c r="E13" s="6" t="s">
        <v>48</v>
      </c>
      <c r="F13" s="4" t="s">
        <v>9</v>
      </c>
    </row>
    <row r="14" spans="1:7" s="5" customFormat="1" ht="22.5" hidden="1" x14ac:dyDescent="0.15">
      <c r="A14" s="4" t="s">
        <v>80</v>
      </c>
      <c r="B14" s="7" t="s">
        <v>49</v>
      </c>
      <c r="C14" s="13" t="s">
        <v>50</v>
      </c>
      <c r="D14" s="13" t="s">
        <v>51</v>
      </c>
      <c r="E14" s="6" t="s">
        <v>52</v>
      </c>
      <c r="F14" s="4" t="s">
        <v>9</v>
      </c>
    </row>
    <row r="15" spans="1:7" s="5" customFormat="1" ht="22.5" hidden="1" x14ac:dyDescent="0.15">
      <c r="A15" s="4" t="s">
        <v>81</v>
      </c>
      <c r="B15" s="6" t="s">
        <v>53</v>
      </c>
      <c r="C15" s="4" t="s">
        <v>54</v>
      </c>
      <c r="D15" s="4" t="s">
        <v>55</v>
      </c>
      <c r="E15" s="6" t="s">
        <v>56</v>
      </c>
      <c r="F15" s="4" t="s">
        <v>9</v>
      </c>
    </row>
    <row r="16" spans="1:7" s="5" customFormat="1" ht="22.5" x14ac:dyDescent="0.15">
      <c r="A16" s="4" t="s">
        <v>83</v>
      </c>
      <c r="B16" s="6" t="s">
        <v>84</v>
      </c>
      <c r="C16" s="4" t="s">
        <v>372</v>
      </c>
      <c r="D16" s="11" t="s">
        <v>7</v>
      </c>
      <c r="E16" s="6" t="s">
        <v>85</v>
      </c>
      <c r="F16" s="4" t="s">
        <v>368</v>
      </c>
      <c r="G16" s="5" t="str">
        <f>VLOOKUP(C16,[1]项目清单!$D$2:$E$141,2,FALSE)</f>
        <v>化学工程学院</v>
      </c>
    </row>
    <row r="17" spans="1:7" s="5" customFormat="1" ht="27" customHeight="1" x14ac:dyDescent="0.15">
      <c r="A17" s="4" t="s">
        <v>86</v>
      </c>
      <c r="B17" s="6" t="s">
        <v>87</v>
      </c>
      <c r="C17" s="4" t="s">
        <v>373</v>
      </c>
      <c r="D17" s="11" t="s">
        <v>7</v>
      </c>
      <c r="E17" s="6" t="s">
        <v>88</v>
      </c>
      <c r="F17" s="4" t="s">
        <v>368</v>
      </c>
      <c r="G17" s="5" t="str">
        <f>VLOOKUP(C17,[1]项目清单!$D$2:$E$141,2,FALSE)</f>
        <v>化学工程学院</v>
      </c>
    </row>
    <row r="18" spans="1:7" s="5" customFormat="1" ht="22.5" x14ac:dyDescent="0.15">
      <c r="A18" s="4" t="s">
        <v>89</v>
      </c>
      <c r="B18" s="6" t="s">
        <v>90</v>
      </c>
      <c r="C18" s="4" t="s">
        <v>374</v>
      </c>
      <c r="D18" s="11" t="s">
        <v>7</v>
      </c>
      <c r="E18" s="6" t="s">
        <v>91</v>
      </c>
      <c r="F18" s="4" t="s">
        <v>368</v>
      </c>
      <c r="G18" s="5" t="str">
        <f>VLOOKUP(C18,[1]项目清单!$D$2:$E$141,2,FALSE)</f>
        <v>化学工程学院</v>
      </c>
    </row>
    <row r="19" spans="1:7" s="5" customFormat="1" ht="22.5" x14ac:dyDescent="0.15">
      <c r="A19" s="4" t="s">
        <v>92</v>
      </c>
      <c r="B19" s="6" t="s">
        <v>93</v>
      </c>
      <c r="C19" s="4" t="s">
        <v>94</v>
      </c>
      <c r="D19" s="11" t="s">
        <v>7</v>
      </c>
      <c r="E19" s="6" t="s">
        <v>95</v>
      </c>
      <c r="F19" s="4" t="s">
        <v>368</v>
      </c>
      <c r="G19" s="5" t="str">
        <f>VLOOKUP(C19,[1]项目清单!$D$2:$E$141,2,FALSE)</f>
        <v>化学工程学院</v>
      </c>
    </row>
    <row r="20" spans="1:7" s="5" customFormat="1" ht="22.5" x14ac:dyDescent="0.15">
      <c r="A20" s="4" t="s">
        <v>96</v>
      </c>
      <c r="B20" s="6" t="s">
        <v>97</v>
      </c>
      <c r="C20" s="4" t="s">
        <v>98</v>
      </c>
      <c r="D20" s="11" t="s">
        <v>7</v>
      </c>
      <c r="E20" s="6" t="s">
        <v>99</v>
      </c>
      <c r="F20" s="4" t="s">
        <v>368</v>
      </c>
      <c r="G20" s="5" t="str">
        <f>VLOOKUP(C20,[1]项目清单!$D$2:$E$141,2,FALSE)</f>
        <v>化学工程学院</v>
      </c>
    </row>
    <row r="21" spans="1:7" s="5" customFormat="1" ht="30.75" customHeight="1" x14ac:dyDescent="0.15">
      <c r="A21" s="4" t="s">
        <v>100</v>
      </c>
      <c r="B21" s="6" t="s">
        <v>101</v>
      </c>
      <c r="C21" s="4" t="s">
        <v>102</v>
      </c>
      <c r="D21" s="11" t="s">
        <v>7</v>
      </c>
      <c r="E21" s="6" t="s">
        <v>103</v>
      </c>
      <c r="F21" s="4" t="s">
        <v>368</v>
      </c>
      <c r="G21" s="5" t="str">
        <f>VLOOKUP(C21,[1]项目清单!$D$2:$E$141,2,FALSE)</f>
        <v>化学工程学院</v>
      </c>
    </row>
    <row r="22" spans="1:7" s="5" customFormat="1" ht="22.5" x14ac:dyDescent="0.15">
      <c r="A22" s="4" t="s">
        <v>104</v>
      </c>
      <c r="B22" s="6" t="s">
        <v>105</v>
      </c>
      <c r="C22" s="4" t="s">
        <v>106</v>
      </c>
      <c r="D22" s="11" t="s">
        <v>12</v>
      </c>
      <c r="E22" s="6" t="s">
        <v>107</v>
      </c>
      <c r="F22" s="4" t="s">
        <v>368</v>
      </c>
      <c r="G22" s="5" t="str">
        <f>VLOOKUP(C22,[1]项目清单!$D$2:$E$141,2,FALSE)</f>
        <v>生物工程学院</v>
      </c>
    </row>
    <row r="23" spans="1:7" s="5" customFormat="1" ht="22.5" x14ac:dyDescent="0.15">
      <c r="A23" s="4" t="s">
        <v>108</v>
      </c>
      <c r="B23" s="6" t="s">
        <v>109</v>
      </c>
      <c r="C23" s="4" t="s">
        <v>110</v>
      </c>
      <c r="D23" s="11" t="s">
        <v>12</v>
      </c>
      <c r="E23" s="6" t="s">
        <v>111</v>
      </c>
      <c r="F23" s="4" t="s">
        <v>368</v>
      </c>
      <c r="G23" s="5" t="str">
        <f>VLOOKUP(C23,[1]项目清单!$D$2:$E$141,2,FALSE)</f>
        <v>生物工程学院</v>
      </c>
    </row>
    <row r="24" spans="1:7" s="5" customFormat="1" ht="22.5" x14ac:dyDescent="0.15">
      <c r="A24" s="4" t="s">
        <v>112</v>
      </c>
      <c r="B24" s="6" t="s">
        <v>113</v>
      </c>
      <c r="C24" s="4" t="s">
        <v>114</v>
      </c>
      <c r="D24" s="11" t="s">
        <v>12</v>
      </c>
      <c r="E24" s="6" t="s">
        <v>115</v>
      </c>
      <c r="F24" s="4" t="s">
        <v>368</v>
      </c>
      <c r="G24" s="5" t="str">
        <f>VLOOKUP(C24,[1]项目清单!$D$2:$E$141,2,FALSE)</f>
        <v>生物工程学院</v>
      </c>
    </row>
    <row r="25" spans="1:7" s="5" customFormat="1" ht="22.5" x14ac:dyDescent="0.15">
      <c r="A25" s="4" t="s">
        <v>116</v>
      </c>
      <c r="B25" s="6" t="s">
        <v>117</v>
      </c>
      <c r="C25" s="4" t="s">
        <v>118</v>
      </c>
      <c r="D25" s="11" t="s">
        <v>16</v>
      </c>
      <c r="E25" s="6" t="s">
        <v>119</v>
      </c>
      <c r="F25" s="4" t="s">
        <v>368</v>
      </c>
      <c r="G25" s="5" t="str">
        <f>VLOOKUP(C25,[1]项目清单!$D$2:$E$141,2,FALSE)</f>
        <v>药学院</v>
      </c>
    </row>
    <row r="26" spans="1:7" s="5" customFormat="1" ht="22.5" x14ac:dyDescent="0.15">
      <c r="A26" s="4" t="s">
        <v>120</v>
      </c>
      <c r="B26" s="6" t="s">
        <v>121</v>
      </c>
      <c r="C26" s="4" t="s">
        <v>122</v>
      </c>
      <c r="D26" s="11" t="s">
        <v>123</v>
      </c>
      <c r="E26" s="6" t="s">
        <v>124</v>
      </c>
      <c r="F26" s="4" t="s">
        <v>368</v>
      </c>
      <c r="G26" s="5" t="str">
        <f>VLOOKUP(C26,[1]项目清单!$D$2:$E$141,2,FALSE)</f>
        <v>绿色制药协同创新中心</v>
      </c>
    </row>
    <row r="27" spans="1:7" s="5" customFormat="1" ht="22.5" x14ac:dyDescent="0.15">
      <c r="A27" s="4" t="s">
        <v>125</v>
      </c>
      <c r="B27" s="6" t="s">
        <v>126</v>
      </c>
      <c r="C27" s="4" t="s">
        <v>127</v>
      </c>
      <c r="D27" s="11" t="s">
        <v>123</v>
      </c>
      <c r="E27" s="6"/>
      <c r="F27" s="4" t="s">
        <v>368</v>
      </c>
      <c r="G27" s="5" t="str">
        <f>VLOOKUP(C27,[1]项目清单!$D$2:$E$141,2,FALSE)</f>
        <v>药学院</v>
      </c>
    </row>
    <row r="28" spans="1:7" s="5" customFormat="1" ht="22.5" x14ac:dyDescent="0.15">
      <c r="A28" s="4" t="s">
        <v>128</v>
      </c>
      <c r="B28" s="6" t="s">
        <v>129</v>
      </c>
      <c r="C28" s="4" t="s">
        <v>130</v>
      </c>
      <c r="D28" s="11" t="s">
        <v>19</v>
      </c>
      <c r="E28" s="6" t="s">
        <v>131</v>
      </c>
      <c r="F28" s="4" t="s">
        <v>368</v>
      </c>
      <c r="G28" s="5" t="str">
        <f>VLOOKUP(C28,[1]项目清单!$D$2:$E$141,2,FALSE)</f>
        <v>环境学院</v>
      </c>
    </row>
    <row r="29" spans="1:7" s="5" customFormat="1" ht="33.75" x14ac:dyDescent="0.15">
      <c r="A29" s="4" t="s">
        <v>132</v>
      </c>
      <c r="B29" s="6" t="s">
        <v>133</v>
      </c>
      <c r="C29" s="4" t="s">
        <v>134</v>
      </c>
      <c r="D29" s="11" t="s">
        <v>19</v>
      </c>
      <c r="E29" s="6" t="s">
        <v>135</v>
      </c>
      <c r="F29" s="4" t="s">
        <v>368</v>
      </c>
      <c r="G29" s="5" t="str">
        <f>VLOOKUP(C29,[1]项目清单!$D$2:$E$141,2,FALSE)</f>
        <v>环境学院</v>
      </c>
    </row>
    <row r="30" spans="1:7" s="5" customFormat="1" ht="22.5" x14ac:dyDescent="0.15">
      <c r="A30" s="4" t="s">
        <v>136</v>
      </c>
      <c r="B30" s="6" t="s">
        <v>137</v>
      </c>
      <c r="C30" s="4" t="s">
        <v>138</v>
      </c>
      <c r="D30" s="11" t="s">
        <v>19</v>
      </c>
      <c r="E30" s="6" t="s">
        <v>57</v>
      </c>
      <c r="F30" s="4" t="s">
        <v>368</v>
      </c>
      <c r="G30" s="5" t="str">
        <f>VLOOKUP(C30,[1]项目清单!$D$2:$E$141,2,FALSE)</f>
        <v>环境学院</v>
      </c>
    </row>
    <row r="31" spans="1:7" s="5" customFormat="1" ht="22.5" x14ac:dyDescent="0.15">
      <c r="A31" s="4" t="s">
        <v>139</v>
      </c>
      <c r="B31" s="6" t="s">
        <v>140</v>
      </c>
      <c r="C31" s="4" t="s">
        <v>141</v>
      </c>
      <c r="D31" s="11" t="s">
        <v>19</v>
      </c>
      <c r="E31" s="6" t="s">
        <v>142</v>
      </c>
      <c r="F31" s="4" t="s">
        <v>368</v>
      </c>
      <c r="G31" s="5" t="str">
        <f>VLOOKUP(C31,[1]项目清单!$D$2:$E$141,2,FALSE)</f>
        <v>环境学院</v>
      </c>
    </row>
    <row r="32" spans="1:7" s="5" customFormat="1" ht="33.75" x14ac:dyDescent="0.15">
      <c r="A32" s="4" t="s">
        <v>143</v>
      </c>
      <c r="B32" s="6" t="s">
        <v>144</v>
      </c>
      <c r="C32" s="4" t="s">
        <v>145</v>
      </c>
      <c r="D32" s="11" t="s">
        <v>146</v>
      </c>
      <c r="E32" s="6" t="s">
        <v>147</v>
      </c>
      <c r="F32" s="4" t="s">
        <v>368</v>
      </c>
      <c r="G32" s="5" t="str">
        <f>VLOOKUP(C32,[1]项目清单!$D$2:$E$141,2,FALSE)</f>
        <v>材料科学与工程学院</v>
      </c>
    </row>
    <row r="33" spans="1:7" s="5" customFormat="1" ht="33.75" x14ac:dyDescent="0.15">
      <c r="A33" s="4" t="s">
        <v>148</v>
      </c>
      <c r="B33" s="6" t="s">
        <v>149</v>
      </c>
      <c r="C33" s="4" t="s">
        <v>150</v>
      </c>
      <c r="D33" s="11" t="s">
        <v>146</v>
      </c>
      <c r="E33" s="6" t="s">
        <v>151</v>
      </c>
      <c r="F33" s="4" t="s">
        <v>368</v>
      </c>
      <c r="G33" s="5" t="str">
        <f>VLOOKUP(C33,[1]项目清单!$D$2:$E$141,2,FALSE)</f>
        <v>材料科学与工程学院</v>
      </c>
    </row>
    <row r="34" spans="1:7" s="5" customFormat="1" ht="33.75" x14ac:dyDescent="0.15">
      <c r="A34" s="4" t="s">
        <v>152</v>
      </c>
      <c r="B34" s="6" t="s">
        <v>153</v>
      </c>
      <c r="C34" s="4" t="s">
        <v>154</v>
      </c>
      <c r="D34" s="11" t="s">
        <v>58</v>
      </c>
      <c r="E34" s="6" t="s">
        <v>155</v>
      </c>
      <c r="F34" s="4" t="s">
        <v>368</v>
      </c>
      <c r="G34" s="5" t="str">
        <f>VLOOKUP(C34,[1]项目清单!$D$2:$E$141,2,FALSE)</f>
        <v>食品科学与工程学院</v>
      </c>
    </row>
    <row r="35" spans="1:7" s="5" customFormat="1" ht="22.5" x14ac:dyDescent="0.15">
      <c r="A35" s="4" t="s">
        <v>156</v>
      </c>
      <c r="B35" s="6" t="s">
        <v>157</v>
      </c>
      <c r="C35" s="4" t="s">
        <v>158</v>
      </c>
      <c r="D35" s="11" t="s">
        <v>58</v>
      </c>
      <c r="E35" s="6" t="s">
        <v>159</v>
      </c>
      <c r="F35" s="4" t="s">
        <v>368</v>
      </c>
      <c r="G35" s="5" t="str">
        <f>VLOOKUP(C35,[1]项目清单!$D$2:$E$141,2,FALSE)</f>
        <v>食品科学与工程学院</v>
      </c>
    </row>
    <row r="36" spans="1:7" s="5" customFormat="1" ht="22.5" x14ac:dyDescent="0.15">
      <c r="A36" s="4" t="s">
        <v>160</v>
      </c>
      <c r="B36" s="6" t="s">
        <v>161</v>
      </c>
      <c r="C36" s="4" t="s">
        <v>162</v>
      </c>
      <c r="D36" s="11" t="s">
        <v>58</v>
      </c>
      <c r="E36" s="6" t="s">
        <v>163</v>
      </c>
      <c r="F36" s="4" t="s">
        <v>368</v>
      </c>
      <c r="G36" s="5" t="str">
        <f>VLOOKUP(C36,[1]项目清单!$D$2:$E$141,2,FALSE)</f>
        <v>食品科学与工程学院</v>
      </c>
    </row>
    <row r="37" spans="1:7" s="5" customFormat="1" ht="15.75" customHeight="1" x14ac:dyDescent="0.15">
      <c r="A37" s="4" t="s">
        <v>164</v>
      </c>
      <c r="B37" s="6" t="s">
        <v>165</v>
      </c>
      <c r="C37" s="4" t="s">
        <v>166</v>
      </c>
      <c r="D37" s="11" t="s">
        <v>58</v>
      </c>
      <c r="E37" s="6" t="s">
        <v>167</v>
      </c>
      <c r="F37" s="4" t="s">
        <v>368</v>
      </c>
      <c r="G37" s="5" t="str">
        <f>VLOOKUP(C37,[1]项目清单!$D$2:$E$141,2,FALSE)</f>
        <v>食品科学与工程学院</v>
      </c>
    </row>
    <row r="38" spans="1:7" s="5" customFormat="1" ht="22.5" x14ac:dyDescent="0.15">
      <c r="A38" s="4" t="s">
        <v>168</v>
      </c>
      <c r="B38" s="6" t="s">
        <v>169</v>
      </c>
      <c r="C38" s="4" t="s">
        <v>170</v>
      </c>
      <c r="D38" s="11" t="s">
        <v>23</v>
      </c>
      <c r="E38" s="6" t="s">
        <v>171</v>
      </c>
      <c r="F38" s="4" t="s">
        <v>368</v>
      </c>
      <c r="G38" s="5" t="str">
        <f>VLOOKUP(C38,[1]项目清单!$D$2:$E$141,2,FALSE)</f>
        <v>机械工程学院</v>
      </c>
    </row>
    <row r="39" spans="1:7" s="5" customFormat="1" ht="22.5" x14ac:dyDescent="0.15">
      <c r="A39" s="4" t="s">
        <v>172</v>
      </c>
      <c r="B39" s="6" t="s">
        <v>173</v>
      </c>
      <c r="C39" s="4" t="s">
        <v>174</v>
      </c>
      <c r="D39" s="11" t="s">
        <v>23</v>
      </c>
      <c r="E39" s="6" t="s">
        <v>175</v>
      </c>
      <c r="F39" s="4" t="s">
        <v>368</v>
      </c>
      <c r="G39" s="5" t="str">
        <f>VLOOKUP(C39,[1]项目清单!$D$2:$E$141,2,FALSE)</f>
        <v>机械工程学院</v>
      </c>
    </row>
    <row r="40" spans="1:7" s="5" customFormat="1" ht="22.5" x14ac:dyDescent="0.15">
      <c r="A40" s="4" t="s">
        <v>176</v>
      </c>
      <c r="B40" s="6" t="s">
        <v>177</v>
      </c>
      <c r="C40" s="4" t="s">
        <v>178</v>
      </c>
      <c r="D40" s="11" t="s">
        <v>23</v>
      </c>
      <c r="E40" s="6" t="s">
        <v>179</v>
      </c>
      <c r="F40" s="4" t="s">
        <v>368</v>
      </c>
      <c r="G40" s="5" t="str">
        <f>VLOOKUP(C40,[1]项目清单!$D$2:$E$141,2,FALSE)</f>
        <v>机械工程学院</v>
      </c>
    </row>
    <row r="41" spans="1:7" s="5" customFormat="1" ht="22.5" x14ac:dyDescent="0.15">
      <c r="A41" s="4" t="s">
        <v>180</v>
      </c>
      <c r="B41" s="6" t="s">
        <v>181</v>
      </c>
      <c r="C41" s="4" t="s">
        <v>182</v>
      </c>
      <c r="D41" s="11" t="s">
        <v>23</v>
      </c>
      <c r="E41" s="6" t="s">
        <v>183</v>
      </c>
      <c r="F41" s="4" t="s">
        <v>368</v>
      </c>
      <c r="G41" s="5" t="str">
        <f>VLOOKUP(C41,[1]项目清单!$D$2:$E$141,2,FALSE)</f>
        <v>机械工程学院</v>
      </c>
    </row>
    <row r="42" spans="1:7" s="5" customFormat="1" ht="22.5" x14ac:dyDescent="0.15">
      <c r="A42" s="4" t="s">
        <v>184</v>
      </c>
      <c r="B42" s="6" t="s">
        <v>185</v>
      </c>
      <c r="C42" s="4" t="s">
        <v>186</v>
      </c>
      <c r="D42" s="11" t="s">
        <v>23</v>
      </c>
      <c r="E42" s="6" t="s">
        <v>187</v>
      </c>
      <c r="F42" s="4" t="s">
        <v>368</v>
      </c>
      <c r="G42" s="5" t="str">
        <f>VLOOKUP(C42,[1]项目清单!$D$2:$E$141,2,FALSE)</f>
        <v>机械工程学院</v>
      </c>
    </row>
    <row r="43" spans="1:7" s="5" customFormat="1" ht="33.75" x14ac:dyDescent="0.15">
      <c r="A43" s="4" t="s">
        <v>188</v>
      </c>
      <c r="B43" s="6" t="s">
        <v>189</v>
      </c>
      <c r="C43" s="4" t="s">
        <v>190</v>
      </c>
      <c r="D43" s="11" t="s">
        <v>27</v>
      </c>
      <c r="E43" s="6" t="s">
        <v>191</v>
      </c>
      <c r="F43" s="4" t="s">
        <v>368</v>
      </c>
      <c r="G43" s="5" t="str">
        <f>VLOOKUP(C43,[1]项目清单!$D$2:$E$141,2,FALSE)</f>
        <v>信息工程学院</v>
      </c>
    </row>
    <row r="44" spans="1:7" s="5" customFormat="1" ht="22.5" x14ac:dyDescent="0.15">
      <c r="A44" s="4" t="s">
        <v>192</v>
      </c>
      <c r="B44" s="6" t="s">
        <v>193</v>
      </c>
      <c r="C44" s="4" t="s">
        <v>194</v>
      </c>
      <c r="D44" s="11" t="s">
        <v>27</v>
      </c>
      <c r="E44" s="6" t="s">
        <v>195</v>
      </c>
      <c r="F44" s="4" t="s">
        <v>368</v>
      </c>
      <c r="G44" s="5" t="str">
        <f>VLOOKUP(C44,[1]项目清单!$D$2:$E$141,2,FALSE)</f>
        <v>信息工程学院</v>
      </c>
    </row>
    <row r="45" spans="1:7" s="5" customFormat="1" ht="21.75" customHeight="1" x14ac:dyDescent="0.15">
      <c r="A45" s="4" t="s">
        <v>196</v>
      </c>
      <c r="B45" s="6" t="s">
        <v>197</v>
      </c>
      <c r="C45" s="4" t="s">
        <v>198</v>
      </c>
      <c r="D45" s="11" t="s">
        <v>27</v>
      </c>
      <c r="E45" s="6" t="s">
        <v>199</v>
      </c>
      <c r="F45" s="4" t="s">
        <v>368</v>
      </c>
      <c r="G45" s="5" t="str">
        <f>VLOOKUP(C45,[1]项目清单!$D$2:$E$141,2,FALSE)</f>
        <v>信息工程学院</v>
      </c>
    </row>
    <row r="46" spans="1:7" s="5" customFormat="1" ht="22.5" x14ac:dyDescent="0.15">
      <c r="A46" s="4" t="s">
        <v>200</v>
      </c>
      <c r="B46" s="6" t="s">
        <v>201</v>
      </c>
      <c r="C46" s="4" t="s">
        <v>202</v>
      </c>
      <c r="D46" s="11" t="s">
        <v>59</v>
      </c>
      <c r="E46" s="6" t="s">
        <v>203</v>
      </c>
      <c r="F46" s="4" t="s">
        <v>368</v>
      </c>
      <c r="G46" s="5" t="str">
        <f>VLOOKUP(C46,[1]项目清单!$D$2:$E$141,2,FALSE)</f>
        <v>计算机科学与技术学院</v>
      </c>
    </row>
    <row r="47" spans="1:7" s="5" customFormat="1" ht="22.5" x14ac:dyDescent="0.15">
      <c r="A47" s="4" t="s">
        <v>204</v>
      </c>
      <c r="B47" s="6" t="s">
        <v>205</v>
      </c>
      <c r="C47" s="4" t="s">
        <v>206</v>
      </c>
      <c r="D47" s="11" t="s">
        <v>59</v>
      </c>
      <c r="E47" s="6" t="s">
        <v>207</v>
      </c>
      <c r="F47" s="4" t="s">
        <v>368</v>
      </c>
      <c r="G47" s="5" t="str">
        <f>VLOOKUP(C47,[1]项目清单!$D$2:$E$141,2,FALSE)</f>
        <v>计算机科学与技术学院</v>
      </c>
    </row>
    <row r="48" spans="1:7" s="5" customFormat="1" ht="26.25" customHeight="1" x14ac:dyDescent="0.15">
      <c r="A48" s="4" t="s">
        <v>208</v>
      </c>
      <c r="B48" s="6" t="s">
        <v>209</v>
      </c>
      <c r="C48" s="4" t="s">
        <v>210</v>
      </c>
      <c r="D48" s="11" t="s">
        <v>59</v>
      </c>
      <c r="E48" s="6" t="s">
        <v>211</v>
      </c>
      <c r="F48" s="4" t="s">
        <v>368</v>
      </c>
      <c r="G48" s="5" t="str">
        <f>VLOOKUP(C48,[1]项目清单!$D$2:$E$141,2,FALSE)</f>
        <v>计算机科学与技术学院</v>
      </c>
    </row>
    <row r="49" spans="1:7" s="5" customFormat="1" ht="22.5" x14ac:dyDescent="0.15">
      <c r="A49" s="4" t="s">
        <v>212</v>
      </c>
      <c r="B49" s="6" t="s">
        <v>213</v>
      </c>
      <c r="C49" s="4" t="s">
        <v>375</v>
      </c>
      <c r="D49" s="11" t="s">
        <v>59</v>
      </c>
      <c r="E49" s="6" t="s">
        <v>214</v>
      </c>
      <c r="F49" s="4" t="s">
        <v>368</v>
      </c>
      <c r="G49" s="5" t="str">
        <f>VLOOKUP(C49,[1]项目清单!$D$2:$E$141,2,FALSE)</f>
        <v>计算机科学与技术学院</v>
      </c>
    </row>
    <row r="50" spans="1:7" s="5" customFormat="1" ht="18.75" customHeight="1" x14ac:dyDescent="0.15">
      <c r="A50" s="4" t="s">
        <v>215</v>
      </c>
      <c r="B50" s="6" t="s">
        <v>216</v>
      </c>
      <c r="C50" s="4" t="s">
        <v>217</v>
      </c>
      <c r="D50" s="11" t="s">
        <v>60</v>
      </c>
      <c r="E50" s="6" t="s">
        <v>218</v>
      </c>
      <c r="F50" s="4" t="s">
        <v>368</v>
      </c>
      <c r="G50" s="5" t="str">
        <f>VLOOKUP(C50,[1]项目清单!$D$2:$E$141,2,FALSE)</f>
        <v>土木工程学院</v>
      </c>
    </row>
    <row r="51" spans="1:7" s="5" customFormat="1" ht="43.5" customHeight="1" x14ac:dyDescent="0.15">
      <c r="A51" s="4" t="s">
        <v>219</v>
      </c>
      <c r="B51" s="6" t="s">
        <v>220</v>
      </c>
      <c r="C51" s="4" t="s">
        <v>221</v>
      </c>
      <c r="D51" s="11" t="s">
        <v>60</v>
      </c>
      <c r="E51" s="6" t="s">
        <v>222</v>
      </c>
      <c r="F51" s="4" t="s">
        <v>368</v>
      </c>
      <c r="G51" s="5" t="str">
        <f>VLOOKUP(C51,[1]项目清单!$D$2:$E$141,2,FALSE)</f>
        <v>土木工程学院</v>
      </c>
    </row>
    <row r="52" spans="1:7" s="5" customFormat="1" ht="13.5" customHeight="1" x14ac:dyDescent="0.15">
      <c r="A52" s="4" t="s">
        <v>223</v>
      </c>
      <c r="B52" s="6" t="s">
        <v>224</v>
      </c>
      <c r="C52" s="4" t="s">
        <v>225</v>
      </c>
      <c r="D52" s="11" t="s">
        <v>60</v>
      </c>
      <c r="E52" s="6"/>
      <c r="F52" s="4" t="s">
        <v>368</v>
      </c>
      <c r="G52" s="5" t="str">
        <f>VLOOKUP(C52,[1]项目清单!$D$2:$E$141,2,FALSE)</f>
        <v>土木工程学院</v>
      </c>
    </row>
    <row r="53" spans="1:7" s="5" customFormat="1" ht="22.5" x14ac:dyDescent="0.15">
      <c r="A53" s="4" t="s">
        <v>226</v>
      </c>
      <c r="B53" s="6" t="s">
        <v>227</v>
      </c>
      <c r="C53" s="4" t="s">
        <v>228</v>
      </c>
      <c r="D53" s="11" t="s">
        <v>60</v>
      </c>
      <c r="E53" s="6" t="s">
        <v>229</v>
      </c>
      <c r="F53" s="4" t="s">
        <v>368</v>
      </c>
      <c r="G53" s="5" t="str">
        <f>VLOOKUP(C53,[1]项目清单!$D$2:$E$141,2,FALSE)</f>
        <v>土木工程学院</v>
      </c>
    </row>
    <row r="54" spans="1:7" s="5" customFormat="1" ht="16.5" customHeight="1" x14ac:dyDescent="0.15">
      <c r="A54" s="4" t="s">
        <v>230</v>
      </c>
      <c r="B54" s="6" t="s">
        <v>231</v>
      </c>
      <c r="C54" s="4" t="s">
        <v>232</v>
      </c>
      <c r="D54" s="11" t="s">
        <v>31</v>
      </c>
      <c r="E54" s="6" t="s">
        <v>233</v>
      </c>
      <c r="F54" s="4" t="s">
        <v>368</v>
      </c>
      <c r="G54" s="5" t="str">
        <f>VLOOKUP(C54,[1]项目清单!$D$2:$E$141,2,FALSE)</f>
        <v>理学院</v>
      </c>
    </row>
    <row r="55" spans="1:7" s="5" customFormat="1" ht="11.25" x14ac:dyDescent="0.15">
      <c r="A55" s="4" t="s">
        <v>234</v>
      </c>
      <c r="B55" s="6" t="s">
        <v>235</v>
      </c>
      <c r="C55" s="4" t="s">
        <v>236</v>
      </c>
      <c r="D55" s="11" t="s">
        <v>31</v>
      </c>
      <c r="E55" s="6" t="s">
        <v>237</v>
      </c>
      <c r="F55" s="4" t="s">
        <v>368</v>
      </c>
      <c r="G55" s="5" t="str">
        <f>VLOOKUP(C55,[1]项目清单!$D$2:$E$141,2,FALSE)</f>
        <v>理学院</v>
      </c>
    </row>
    <row r="56" spans="1:7" s="5" customFormat="1" ht="22.5" x14ac:dyDescent="0.15">
      <c r="A56" s="4" t="s">
        <v>238</v>
      </c>
      <c r="B56" s="6" t="s">
        <v>239</v>
      </c>
      <c r="C56" s="4" t="s">
        <v>240</v>
      </c>
      <c r="D56" s="11" t="s">
        <v>31</v>
      </c>
      <c r="E56" s="6"/>
      <c r="F56" s="4" t="s">
        <v>368</v>
      </c>
      <c r="G56" s="5" t="str">
        <f>VLOOKUP(C56,[1]项目清单!$D$2:$E$141,2,FALSE)</f>
        <v>理学院</v>
      </c>
    </row>
    <row r="57" spans="1:7" s="5" customFormat="1" ht="22.5" x14ac:dyDescent="0.15">
      <c r="A57" s="4" t="s">
        <v>241</v>
      </c>
      <c r="B57" s="6" t="s">
        <v>242</v>
      </c>
      <c r="C57" s="4" t="s">
        <v>243</v>
      </c>
      <c r="D57" s="11" t="s">
        <v>31</v>
      </c>
      <c r="E57" s="6" t="s">
        <v>244</v>
      </c>
      <c r="F57" s="4" t="s">
        <v>368</v>
      </c>
      <c r="G57" s="5" t="str">
        <f>VLOOKUP(C57,[1]项目清单!$D$2:$E$141,2,FALSE)</f>
        <v>理学院</v>
      </c>
    </row>
    <row r="58" spans="1:7" s="5" customFormat="1" ht="33.75" x14ac:dyDescent="0.15">
      <c r="A58" s="4" t="s">
        <v>245</v>
      </c>
      <c r="B58" s="6" t="s">
        <v>246</v>
      </c>
      <c r="C58" s="4" t="s">
        <v>247</v>
      </c>
      <c r="D58" s="11" t="s">
        <v>61</v>
      </c>
      <c r="E58" s="6" t="s">
        <v>248</v>
      </c>
      <c r="F58" s="4" t="s">
        <v>368</v>
      </c>
      <c r="G58" s="5" t="str">
        <f>VLOOKUP(C58,[1]项目清单!$D$2:$E$141,2,FALSE)</f>
        <v>管理学院</v>
      </c>
    </row>
    <row r="59" spans="1:7" s="14" customFormat="1" ht="22.5" x14ac:dyDescent="0.15">
      <c r="A59" s="4" t="s">
        <v>249</v>
      </c>
      <c r="B59" s="6" t="s">
        <v>250</v>
      </c>
      <c r="C59" s="4" t="s">
        <v>251</v>
      </c>
      <c r="D59" s="11" t="s">
        <v>61</v>
      </c>
      <c r="E59" s="6" t="s">
        <v>252</v>
      </c>
      <c r="F59" s="4" t="s">
        <v>368</v>
      </c>
      <c r="G59" s="5" t="str">
        <f>VLOOKUP(C59,[1]项目清单!$D$2:$E$141,2,FALSE)</f>
        <v>管理学院</v>
      </c>
    </row>
    <row r="60" spans="1:7" s="5" customFormat="1" ht="22.5" x14ac:dyDescent="0.15">
      <c r="A60" s="4" t="s">
        <v>253</v>
      </c>
      <c r="B60" s="6" t="s">
        <v>254</v>
      </c>
      <c r="C60" s="4" t="s">
        <v>255</v>
      </c>
      <c r="D60" s="11" t="s">
        <v>61</v>
      </c>
      <c r="E60" s="6" t="s">
        <v>256</v>
      </c>
      <c r="F60" s="4" t="s">
        <v>368</v>
      </c>
      <c r="G60" s="5" t="str">
        <f>VLOOKUP(C60,[1]项目清单!$D$2:$E$141,2,FALSE)</f>
        <v>管理学院</v>
      </c>
    </row>
    <row r="61" spans="1:7" s="5" customFormat="1" ht="22.5" x14ac:dyDescent="0.15">
      <c r="A61" s="4" t="s">
        <v>257</v>
      </c>
      <c r="B61" s="6" t="s">
        <v>258</v>
      </c>
      <c r="C61" s="4" t="s">
        <v>259</v>
      </c>
      <c r="D61" s="11" t="s">
        <v>35</v>
      </c>
      <c r="E61" s="6" t="s">
        <v>260</v>
      </c>
      <c r="F61" s="4" t="s">
        <v>368</v>
      </c>
      <c r="G61" s="5" t="str">
        <f>VLOOKUP(C61,[1]项目清单!$D$2:$E$141,2,FALSE)</f>
        <v>经济学院</v>
      </c>
    </row>
    <row r="62" spans="1:7" s="5" customFormat="1" ht="22.5" x14ac:dyDescent="0.15">
      <c r="A62" s="4" t="s">
        <v>261</v>
      </c>
      <c r="B62" s="6" t="s">
        <v>262</v>
      </c>
      <c r="C62" s="4" t="s">
        <v>263</v>
      </c>
      <c r="D62" s="11" t="s">
        <v>35</v>
      </c>
      <c r="E62" s="6" t="s">
        <v>264</v>
      </c>
      <c r="F62" s="4" t="s">
        <v>368</v>
      </c>
      <c r="G62" s="5" t="str">
        <f>VLOOKUP(C62,[1]项目清单!$D$2:$E$141,2,FALSE)</f>
        <v>经济学院</v>
      </c>
    </row>
    <row r="63" spans="1:7" s="5" customFormat="1" ht="33.75" x14ac:dyDescent="0.15">
      <c r="A63" s="4" t="s">
        <v>265</v>
      </c>
      <c r="B63" s="6" t="s">
        <v>266</v>
      </c>
      <c r="C63" s="4" t="s">
        <v>267</v>
      </c>
      <c r="D63" s="11" t="s">
        <v>39</v>
      </c>
      <c r="E63" s="6" t="s">
        <v>268</v>
      </c>
      <c r="F63" s="4" t="s">
        <v>368</v>
      </c>
      <c r="G63" s="5" t="str">
        <f>VLOOKUP(C63,[1]项目清单!$D$2:$E$141,2,FALSE)</f>
        <v>教育科学与技术学院</v>
      </c>
    </row>
    <row r="64" spans="1:7" s="5" customFormat="1" ht="33.75" x14ac:dyDescent="0.15">
      <c r="A64" s="4" t="s">
        <v>269</v>
      </c>
      <c r="B64" s="6" t="s">
        <v>270</v>
      </c>
      <c r="C64" s="4" t="s">
        <v>271</v>
      </c>
      <c r="D64" s="11" t="s">
        <v>39</v>
      </c>
      <c r="E64" s="6" t="s">
        <v>272</v>
      </c>
      <c r="F64" s="4" t="s">
        <v>368</v>
      </c>
      <c r="G64" s="5" t="str">
        <f>VLOOKUP(C64,[1]项目清单!$D$2:$E$141,2,FALSE)</f>
        <v>教育科学与技术学院</v>
      </c>
    </row>
    <row r="65" spans="1:7" s="5" customFormat="1" ht="22.5" x14ac:dyDescent="0.15">
      <c r="A65" s="4" t="s">
        <v>273</v>
      </c>
      <c r="B65" s="6" t="s">
        <v>274</v>
      </c>
      <c r="C65" s="4" t="s">
        <v>275</v>
      </c>
      <c r="D65" s="11" t="s">
        <v>39</v>
      </c>
      <c r="E65" s="6" t="s">
        <v>276</v>
      </c>
      <c r="F65" s="4" t="s">
        <v>368</v>
      </c>
      <c r="G65" s="5" t="str">
        <f>VLOOKUP(C65,[1]项目清单!$D$2:$E$141,2,FALSE)</f>
        <v>教育科学与技术学院</v>
      </c>
    </row>
    <row r="66" spans="1:7" s="5" customFormat="1" ht="22.5" customHeight="1" x14ac:dyDescent="0.15">
      <c r="A66" s="4" t="s">
        <v>277</v>
      </c>
      <c r="B66" s="6" t="s">
        <v>278</v>
      </c>
      <c r="C66" s="4" t="s">
        <v>279</v>
      </c>
      <c r="D66" s="11" t="s">
        <v>62</v>
      </c>
      <c r="E66" s="6" t="s">
        <v>280</v>
      </c>
      <c r="F66" s="4" t="s">
        <v>368</v>
      </c>
      <c r="G66" s="5" t="str">
        <f>VLOOKUP(C66,[1]项目清单!$D$2:$E$141,2,FALSE)</f>
        <v>外国语学院</v>
      </c>
    </row>
    <row r="67" spans="1:7" s="5" customFormat="1" ht="33.75" x14ac:dyDescent="0.15">
      <c r="A67" s="4" t="s">
        <v>281</v>
      </c>
      <c r="B67" s="6" t="s">
        <v>282</v>
      </c>
      <c r="C67" s="4" t="s">
        <v>283</v>
      </c>
      <c r="D67" s="11" t="s">
        <v>62</v>
      </c>
      <c r="E67" s="6" t="s">
        <v>284</v>
      </c>
      <c r="F67" s="4" t="s">
        <v>368</v>
      </c>
      <c r="G67" s="5" t="str">
        <f>VLOOKUP(C67,[1]项目清单!$D$2:$E$141,2,FALSE)</f>
        <v>外国语学院</v>
      </c>
    </row>
    <row r="68" spans="1:7" s="5" customFormat="1" ht="22.5" x14ac:dyDescent="0.15">
      <c r="A68" s="4" t="s">
        <v>285</v>
      </c>
      <c r="B68" s="6" t="s">
        <v>286</v>
      </c>
      <c r="C68" s="4" t="s">
        <v>67</v>
      </c>
      <c r="D68" s="11" t="s">
        <v>62</v>
      </c>
      <c r="E68" s="6" t="s">
        <v>287</v>
      </c>
      <c r="F68" s="4" t="s">
        <v>368</v>
      </c>
      <c r="G68" s="5" t="str">
        <f>VLOOKUP(C68,[1]项目清单!$D$2:$E$141,2,FALSE)</f>
        <v>外国语学院</v>
      </c>
    </row>
    <row r="69" spans="1:7" s="5" customFormat="1" ht="22.5" x14ac:dyDescent="0.15">
      <c r="A69" s="4" t="s">
        <v>288</v>
      </c>
      <c r="B69" s="6" t="s">
        <v>289</v>
      </c>
      <c r="C69" s="4" t="s">
        <v>290</v>
      </c>
      <c r="D69" s="11" t="s">
        <v>62</v>
      </c>
      <c r="E69" s="6" t="s">
        <v>291</v>
      </c>
      <c r="F69" s="4" t="s">
        <v>368</v>
      </c>
      <c r="G69" s="5" t="str">
        <f>VLOOKUP(C69,[1]项目清单!$D$2:$E$141,2,FALSE)</f>
        <v>外国语学院</v>
      </c>
    </row>
    <row r="70" spans="1:7" s="5" customFormat="1" ht="27" customHeight="1" x14ac:dyDescent="0.15">
      <c r="A70" s="4" t="s">
        <v>292</v>
      </c>
      <c r="B70" s="6" t="s">
        <v>293</v>
      </c>
      <c r="C70" s="4" t="s">
        <v>294</v>
      </c>
      <c r="D70" s="11" t="s">
        <v>63</v>
      </c>
      <c r="E70" s="6" t="s">
        <v>295</v>
      </c>
      <c r="F70" s="4" t="s">
        <v>368</v>
      </c>
      <c r="G70" s="5" t="str">
        <f>VLOOKUP(C70,[1]项目清单!$D$2:$E$141,2,FALSE)</f>
        <v>人文学院</v>
      </c>
    </row>
    <row r="71" spans="1:7" s="5" customFormat="1" ht="22.5" x14ac:dyDescent="0.15">
      <c r="A71" s="4" t="s">
        <v>296</v>
      </c>
      <c r="B71" s="6" t="s">
        <v>297</v>
      </c>
      <c r="C71" s="4" t="s">
        <v>298</v>
      </c>
      <c r="D71" s="11" t="s">
        <v>63</v>
      </c>
      <c r="E71" s="6" t="s">
        <v>299</v>
      </c>
      <c r="F71" s="4" t="s">
        <v>368</v>
      </c>
      <c r="G71" s="5" t="str">
        <f>VLOOKUP(C71,[1]项目清单!$D$2:$E$141,2,FALSE)</f>
        <v>人文学院</v>
      </c>
    </row>
    <row r="72" spans="1:7" s="5" customFormat="1" ht="33.75" x14ac:dyDescent="0.15">
      <c r="A72" s="4" t="s">
        <v>300</v>
      </c>
      <c r="B72" s="6" t="s">
        <v>301</v>
      </c>
      <c r="C72" s="4" t="s">
        <v>302</v>
      </c>
      <c r="D72" s="11" t="s">
        <v>43</v>
      </c>
      <c r="E72" s="6" t="s">
        <v>303</v>
      </c>
      <c r="F72" s="4" t="s">
        <v>368</v>
      </c>
      <c r="G72" s="5" t="str">
        <f>VLOOKUP(C72,[1]项目清单!$D$2:$E$141,2,FALSE)</f>
        <v>设计与建筑学院</v>
      </c>
    </row>
    <row r="73" spans="1:7" s="5" customFormat="1" ht="22.5" x14ac:dyDescent="0.15">
      <c r="A73" s="4" t="s">
        <v>304</v>
      </c>
      <c r="B73" s="6" t="s">
        <v>305</v>
      </c>
      <c r="C73" s="4" t="s">
        <v>306</v>
      </c>
      <c r="D73" s="11" t="s">
        <v>43</v>
      </c>
      <c r="E73" s="6" t="s">
        <v>307</v>
      </c>
      <c r="F73" s="4" t="s">
        <v>368</v>
      </c>
      <c r="G73" s="5" t="str">
        <f>VLOOKUP(C73,[1]项目清单!$D$2:$E$141,2,FALSE)</f>
        <v>设计与建筑学院</v>
      </c>
    </row>
    <row r="74" spans="1:7" s="5" customFormat="1" ht="11.25" x14ac:dyDescent="0.15">
      <c r="A74" s="4" t="s">
        <v>308</v>
      </c>
      <c r="B74" s="6" t="s">
        <v>309</v>
      </c>
      <c r="C74" s="4" t="s">
        <v>310</v>
      </c>
      <c r="D74" s="11" t="s">
        <v>43</v>
      </c>
      <c r="E74" s="6" t="s">
        <v>311</v>
      </c>
      <c r="F74" s="4" t="s">
        <v>368</v>
      </c>
      <c r="G74" s="5" t="str">
        <f>VLOOKUP(C74,[1]项目清单!$D$2:$E$141,2,FALSE)</f>
        <v>设计与建筑学院</v>
      </c>
    </row>
    <row r="75" spans="1:7" s="5" customFormat="1" ht="22.5" x14ac:dyDescent="0.15">
      <c r="A75" s="4" t="s">
        <v>312</v>
      </c>
      <c r="B75" s="6" t="s">
        <v>313</v>
      </c>
      <c r="C75" s="4" t="s">
        <v>314</v>
      </c>
      <c r="D75" s="11" t="s">
        <v>47</v>
      </c>
      <c r="E75" s="6" t="s">
        <v>315</v>
      </c>
      <c r="F75" s="4" t="s">
        <v>368</v>
      </c>
      <c r="G75" s="5" t="str">
        <f>VLOOKUP(C75,[1]项目清单!$D$2:$E$141,2,FALSE)</f>
        <v>法学院</v>
      </c>
    </row>
    <row r="76" spans="1:7" s="5" customFormat="1" ht="22.5" x14ac:dyDescent="0.15">
      <c r="A76" s="4" t="s">
        <v>316</v>
      </c>
      <c r="B76" s="6" t="s">
        <v>317</v>
      </c>
      <c r="C76" s="4" t="s">
        <v>318</v>
      </c>
      <c r="D76" s="11" t="s">
        <v>51</v>
      </c>
      <c r="E76" s="6" t="s">
        <v>319</v>
      </c>
      <c r="F76" s="4" t="s">
        <v>368</v>
      </c>
      <c r="G76" s="5" t="str">
        <f>VLOOKUP(C76,[1]项目清单!$D$2:$E$141,2,FALSE)</f>
        <v>公共管理学院</v>
      </c>
    </row>
    <row r="77" spans="1:7" s="5" customFormat="1" ht="39" customHeight="1" x14ac:dyDescent="0.15">
      <c r="A77" s="4" t="s">
        <v>320</v>
      </c>
      <c r="B77" s="6" t="s">
        <v>321</v>
      </c>
      <c r="C77" s="4" t="s">
        <v>322</v>
      </c>
      <c r="D77" s="11" t="s">
        <v>51</v>
      </c>
      <c r="E77" s="6" t="s">
        <v>323</v>
      </c>
      <c r="F77" s="4" t="s">
        <v>368</v>
      </c>
      <c r="G77" s="5" t="str">
        <f>VLOOKUP(C77,[1]项目清单!$D$2:$E$141,2,FALSE)</f>
        <v>公共管理学院</v>
      </c>
    </row>
    <row r="78" spans="1:7" s="5" customFormat="1" ht="11.25" x14ac:dyDescent="0.15">
      <c r="A78" s="4" t="s">
        <v>324</v>
      </c>
      <c r="B78" s="6" t="s">
        <v>325</v>
      </c>
      <c r="C78" s="4" t="s">
        <v>326</v>
      </c>
      <c r="D78" s="11" t="s">
        <v>64</v>
      </c>
      <c r="E78" s="6" t="s">
        <v>327</v>
      </c>
      <c r="F78" s="4" t="s">
        <v>368</v>
      </c>
      <c r="G78" s="5" t="str">
        <f>VLOOKUP(C78,[1]项目清单!$D$2:$E$141,2,FALSE)</f>
        <v>马克思主义学院</v>
      </c>
    </row>
    <row r="79" spans="1:7" s="5" customFormat="1" ht="33.75" x14ac:dyDescent="0.15">
      <c r="A79" s="4" t="s">
        <v>328</v>
      </c>
      <c r="B79" s="6" t="s">
        <v>329</v>
      </c>
      <c r="C79" s="4" t="s">
        <v>330</v>
      </c>
      <c r="D79" s="11" t="s">
        <v>64</v>
      </c>
      <c r="E79" s="6" t="s">
        <v>331</v>
      </c>
      <c r="F79" s="4" t="s">
        <v>368</v>
      </c>
      <c r="G79" s="5" t="str">
        <f>VLOOKUP(C79,[1]项目清单!$D$2:$E$141,2,FALSE)</f>
        <v>马克思主义学院</v>
      </c>
    </row>
    <row r="80" spans="1:7" s="5" customFormat="1" ht="22.5" x14ac:dyDescent="0.15">
      <c r="A80" s="4" t="s">
        <v>332</v>
      </c>
      <c r="B80" s="6" t="s">
        <v>333</v>
      </c>
      <c r="C80" s="4" t="s">
        <v>334</v>
      </c>
      <c r="D80" s="11" t="s">
        <v>64</v>
      </c>
      <c r="E80" s="6"/>
      <c r="F80" s="4" t="s">
        <v>368</v>
      </c>
      <c r="G80" s="5" t="str">
        <f>VLOOKUP(C80,[1]项目清单!$D$2:$E$141,2,FALSE)</f>
        <v>马克思主义学院</v>
      </c>
    </row>
    <row r="81" spans="1:7" s="5" customFormat="1" ht="22.5" x14ac:dyDescent="0.15">
      <c r="A81" s="4" t="s">
        <v>335</v>
      </c>
      <c r="B81" s="6" t="s">
        <v>336</v>
      </c>
      <c r="C81" s="4" t="s">
        <v>337</v>
      </c>
      <c r="D81" s="11" t="s">
        <v>68</v>
      </c>
      <c r="E81" s="6" t="s">
        <v>338</v>
      </c>
      <c r="F81" s="4" t="s">
        <v>368</v>
      </c>
      <c r="G81" s="5" t="str">
        <f>VLOOKUP(C81,[1]项目清单!$D$2:$E$141,2,FALSE)</f>
        <v>创业学院</v>
      </c>
    </row>
    <row r="82" spans="1:7" s="5" customFormat="1" ht="22.5" x14ac:dyDescent="0.15">
      <c r="A82" s="4" t="s">
        <v>339</v>
      </c>
      <c r="B82" s="6" t="s">
        <v>340</v>
      </c>
      <c r="C82" s="4" t="s">
        <v>341</v>
      </c>
      <c r="D82" s="11" t="s">
        <v>66</v>
      </c>
      <c r="E82" s="6" t="s">
        <v>342</v>
      </c>
      <c r="F82" s="4" t="s">
        <v>368</v>
      </c>
      <c r="G82" s="5" t="str">
        <f>VLOOKUP(C82,[1]项目清单!$D$2:$E$141,2,FALSE)</f>
        <v>体军部</v>
      </c>
    </row>
    <row r="83" spans="1:7" s="5" customFormat="1" ht="45.75" x14ac:dyDescent="0.15">
      <c r="A83" s="4" t="s">
        <v>343</v>
      </c>
      <c r="B83" s="6" t="s">
        <v>344</v>
      </c>
      <c r="C83" s="4" t="s">
        <v>345</v>
      </c>
      <c r="D83" s="11" t="s">
        <v>66</v>
      </c>
      <c r="E83" s="6" t="s">
        <v>346</v>
      </c>
      <c r="F83" s="4" t="s">
        <v>368</v>
      </c>
      <c r="G83" s="5" t="str">
        <f>VLOOKUP(C83,[1]项目清单!$D$2:$E$141,2,FALSE)</f>
        <v>体军部</v>
      </c>
    </row>
    <row r="84" spans="1:7" s="5" customFormat="1" ht="33.75" x14ac:dyDescent="0.15">
      <c r="A84" s="4" t="s">
        <v>347</v>
      </c>
      <c r="B84" s="6" t="s">
        <v>348</v>
      </c>
      <c r="C84" s="4" t="s">
        <v>349</v>
      </c>
      <c r="D84" s="11" t="s">
        <v>65</v>
      </c>
      <c r="E84" s="6" t="s">
        <v>350</v>
      </c>
      <c r="F84" s="4" t="s">
        <v>368</v>
      </c>
      <c r="G84" s="5" t="str">
        <f>VLOOKUP(C84,[1]项目清单!$D$2:$E$141,2,FALSE)</f>
        <v>之江学院</v>
      </c>
    </row>
    <row r="85" spans="1:7" s="5" customFormat="1" ht="33.75" x14ac:dyDescent="0.15">
      <c r="A85" s="4" t="s">
        <v>351</v>
      </c>
      <c r="B85" s="6" t="s">
        <v>352</v>
      </c>
      <c r="C85" s="4" t="s">
        <v>353</v>
      </c>
      <c r="D85" s="11" t="s">
        <v>65</v>
      </c>
      <c r="E85" s="6" t="s">
        <v>354</v>
      </c>
      <c r="F85" s="4" t="s">
        <v>368</v>
      </c>
      <c r="G85" s="5" t="str">
        <f>VLOOKUP(C85,[1]项目清单!$D$2:$E$141,2,FALSE)</f>
        <v>之江学院</v>
      </c>
    </row>
    <row r="86" spans="1:7" s="5" customFormat="1" ht="33.75" x14ac:dyDescent="0.15">
      <c r="A86" s="4" t="s">
        <v>355</v>
      </c>
      <c r="B86" s="6" t="s">
        <v>356</v>
      </c>
      <c r="C86" s="4" t="s">
        <v>357</v>
      </c>
      <c r="D86" s="11" t="s">
        <v>65</v>
      </c>
      <c r="E86" s="6" t="s">
        <v>358</v>
      </c>
      <c r="F86" s="4" t="s">
        <v>368</v>
      </c>
      <c r="G86" s="5" t="str">
        <f>VLOOKUP(C86,[1]项目清单!$D$2:$E$141,2,FALSE)</f>
        <v>之江学院</v>
      </c>
    </row>
    <row r="87" spans="1:7" s="5" customFormat="1" ht="33.75" customHeight="1" x14ac:dyDescent="0.15">
      <c r="A87" s="4" t="s">
        <v>359</v>
      </c>
      <c r="B87" s="6" t="s">
        <v>360</v>
      </c>
      <c r="C87" s="4" t="s">
        <v>361</v>
      </c>
      <c r="D87" s="11" t="s">
        <v>362</v>
      </c>
      <c r="E87" s="6" t="s">
        <v>363</v>
      </c>
      <c r="F87" s="4" t="s">
        <v>369</v>
      </c>
      <c r="G87" s="5" t="e">
        <f>VLOOKUP(C87,[1]项目清单!$D$2:$E$141,2,FALSE)</f>
        <v>#N/A</v>
      </c>
    </row>
    <row r="88" spans="1:7" s="5" customFormat="1" ht="22.5" x14ac:dyDescent="0.15">
      <c r="A88" s="4" t="s">
        <v>364</v>
      </c>
      <c r="B88" s="6" t="s">
        <v>365</v>
      </c>
      <c r="C88" s="4" t="s">
        <v>366</v>
      </c>
      <c r="D88" s="11" t="s">
        <v>64</v>
      </c>
      <c r="E88" s="6" t="s">
        <v>367</v>
      </c>
      <c r="F88" s="4" t="s">
        <v>369</v>
      </c>
      <c r="G88" s="5" t="e">
        <f>VLOOKUP(C88,[1]项目清单!$D$2:$E$141,2,FALSE)</f>
        <v>#N/A</v>
      </c>
    </row>
  </sheetData>
  <autoFilter ref="A2:F88" xr:uid="{00000000-0001-0000-0000-000000000000}">
    <filterColumn colId="5">
      <filters>
        <filter val="委托项目"/>
        <filter val="一般项目"/>
      </filters>
    </filterColumn>
  </autoFilter>
  <mergeCells count="1">
    <mergeCell ref="A1:F1"/>
  </mergeCells>
  <phoneticPr fontId="3" type="noConversion"/>
  <pageMargins left="0.39370078740157499" right="0" top="0.74803149606299202" bottom="0.74803149606299202" header="0.31496062992126" footer="0.31496062992126"/>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3.5" x14ac:dyDescent="0.15"/>
  <sheetData/>
  <phoneticPr fontId="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3.5" x14ac:dyDescent="0.15"/>
  <sheetData/>
  <phoneticPr fontId="9"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郑哈哈</dc:creator>
  <cp:lastModifiedBy>hp</cp:lastModifiedBy>
  <cp:lastPrinted>2021-05-25T08:44:07Z</cp:lastPrinted>
  <dcterms:created xsi:type="dcterms:W3CDTF">2021-04-26T06:47:00Z</dcterms:created>
  <dcterms:modified xsi:type="dcterms:W3CDTF">2023-06-08T02:42:18Z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